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Plan1" sheetId="1" r:id="rId1"/>
    <sheet name="Plan2" sheetId="2" r:id="rId2"/>
    <sheet name="Plan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/>
  <c r="D34"/>
  <c r="A40" s="1"/>
  <c r="A43" s="1"/>
  <c r="D33"/>
  <c r="D36" l="1"/>
</calcChain>
</file>

<file path=xl/sharedStrings.xml><?xml version="1.0" encoding="utf-8"?>
<sst xmlns="http://schemas.openxmlformats.org/spreadsheetml/2006/main" count="20" uniqueCount="20">
  <si>
    <t>TABELAMENTO DOS VALORES PESQUISADOS</t>
  </si>
  <si>
    <t>Ordenado do menor ao maior preço unitário</t>
  </si>
  <si>
    <t>Média</t>
  </si>
  <si>
    <t>Mediana</t>
  </si>
  <si>
    <t>Desvio Padrão</t>
  </si>
  <si>
    <t>Coeficiente de Variação</t>
  </si>
  <si>
    <t>PREÇO DE REFERÊNCIA</t>
  </si>
  <si>
    <t>ORÇAMENTO ESTIMADO</t>
  </si>
  <si>
    <t>FONTE</t>
  </si>
  <si>
    <t>TRATAMENTO ESTATISTICO</t>
  </si>
  <si>
    <t>REFERÊNCIA</t>
  </si>
  <si>
    <t>SEQUÊNCIA</t>
  </si>
  <si>
    <t>VALOR</t>
  </si>
  <si>
    <t>OBJETO</t>
  </si>
  <si>
    <t>TEMPO DE SERVIÇO</t>
  </si>
  <si>
    <t>MÊS</t>
  </si>
  <si>
    <t>Unidade de fornecimento</t>
  </si>
  <si>
    <t>M2</t>
  </si>
  <si>
    <t>QUANTIDADE</t>
  </si>
  <si>
    <t>SERVIÇO DE LIMPEZA PREDIAL - ÁREA INTERNA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</si>
</sst>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\ #,##0.00"/>
  </numFmts>
  <fonts count="13">
    <font>
      <sz val="11"/>
      <color theme="1"/>
      <name val="Arial"/>
    </font>
    <font>
      <sz val="11"/>
      <color theme="1"/>
      <name val="Calibri"/>
    </font>
    <font>
      <sz val="11"/>
      <color theme="1"/>
      <name val="Times New Roman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9" fontId="3" fillId="0" borderId="0" xfId="0" applyNumberFormat="1" applyFont="1"/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164" fontId="8" fillId="0" borderId="12" xfId="0" applyNumberFormat="1" applyFont="1" applyBorder="1"/>
    <xf numFmtId="9" fontId="8" fillId="0" borderId="12" xfId="0" applyNumberFormat="1" applyFont="1" applyBorder="1"/>
    <xf numFmtId="164" fontId="10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7" fillId="2" borderId="19" xfId="0" applyFont="1" applyFill="1" applyBorder="1" applyAlignment="1"/>
    <xf numFmtId="0" fontId="7" fillId="2" borderId="2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8" fontId="11" fillId="3" borderId="22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5" xfId="0" applyFont="1" applyBorder="1"/>
    <xf numFmtId="8" fontId="8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1" fontId="8" fillId="0" borderId="13" xfId="0" applyNumberFormat="1" applyFont="1" applyBorder="1" applyAlignment="1">
      <alignment horizontal="center"/>
    </xf>
    <xf numFmtId="1" fontId="5" fillId="0" borderId="14" xfId="0" applyNumberFormat="1" applyFont="1" applyBorder="1"/>
    <xf numFmtId="0" fontId="8" fillId="4" borderId="13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5" fillId="4" borderId="14" xfId="0" applyFont="1" applyFill="1" applyBorder="1"/>
    <xf numFmtId="9" fontId="8" fillId="4" borderId="1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12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autoTitleDeleted val="1"/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yVal>
            <c:numRef>
              <c:f>Plan1!$D$16:$D$30</c:f>
              <c:numCache>
                <c:formatCode>"R$"\ #,##0.00;[Red]\-"R$"\ 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F4B-7F4F-A259-65644ECB5E1C}"/>
            </c:ext>
          </c:extLst>
        </c:ser>
        <c:dLbls/>
        <c:axId val="69700992"/>
        <c:axId val="69719552"/>
      </c:scatterChart>
      <c:valAx>
        <c:axId val="697009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69719552"/>
        <c:crosses val="autoZero"/>
        <c:crossBetween val="midCat"/>
      </c:valAx>
      <c:valAx>
        <c:axId val="697195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</c:title>
        <c:numFmt formatCode="&quot;R$&quot;\ #,##0.00;[Red]\-&quot;R$&quot;\ #,##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69700992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11</xdr:row>
      <xdr:rowOff>180975</xdr:rowOff>
    </xdr:from>
    <xdr:ext cx="9486900" cy="6429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00"/>
  <sheetViews>
    <sheetView tabSelected="1" workbookViewId="0">
      <selection sqref="A1:A9"/>
    </sheetView>
  </sheetViews>
  <sheetFormatPr defaultColWidth="12.625" defaultRowHeight="15" customHeight="1"/>
  <cols>
    <col min="1" max="1" width="12.125" bestFit="1" customWidth="1"/>
    <col min="2" max="2" width="13.5" bestFit="1" customWidth="1"/>
    <col min="3" max="4" width="12.125" bestFit="1" customWidth="1"/>
    <col min="5" max="5" width="13.125" customWidth="1"/>
    <col min="6" max="6" width="24.625" customWidth="1"/>
    <col min="7" max="7" width="28.5" customWidth="1"/>
    <col min="8" max="8" width="37.625" customWidth="1"/>
    <col min="9" max="10" width="18.125" customWidth="1"/>
    <col min="11" max="15" width="18" customWidth="1"/>
    <col min="16" max="16" width="39.875" customWidth="1"/>
    <col min="17" max="17" width="13.875" customWidth="1"/>
    <col min="18" max="18" width="17.625" customWidth="1"/>
    <col min="19" max="19" width="13.875" customWidth="1"/>
    <col min="20" max="21" width="15" customWidth="1"/>
    <col min="22" max="22" width="23.125" customWidth="1"/>
    <col min="23" max="27" width="8" customWidth="1"/>
    <col min="28" max="30" width="7.625" customWidth="1"/>
  </cols>
  <sheetData>
    <row r="1" spans="1:26" ht="15" customHeight="1">
      <c r="A1" s="57" t="s">
        <v>13</v>
      </c>
      <c r="B1" s="58" t="s">
        <v>19</v>
      </c>
      <c r="C1" s="61" t="s">
        <v>18</v>
      </c>
      <c r="D1" s="66" t="s">
        <v>16</v>
      </c>
      <c r="E1" s="62" t="s">
        <v>14</v>
      </c>
      <c r="F1" s="63" t="s">
        <v>15</v>
      </c>
      <c r="G1" s="3"/>
      <c r="H1" s="3"/>
      <c r="I1" s="3"/>
      <c r="J1" s="3"/>
    </row>
    <row r="2" spans="1:26" ht="15" customHeight="1">
      <c r="A2" s="57"/>
      <c r="B2" s="59"/>
      <c r="C2" s="61"/>
      <c r="D2" s="67"/>
      <c r="E2" s="62"/>
      <c r="F2" s="64"/>
      <c r="G2" s="3"/>
      <c r="H2" s="3"/>
      <c r="I2" s="3"/>
      <c r="J2" s="3"/>
    </row>
    <row r="3" spans="1:26" ht="15" customHeight="1">
      <c r="A3" s="57"/>
      <c r="B3" s="59"/>
      <c r="C3" s="61"/>
      <c r="D3" s="68"/>
      <c r="E3" s="62"/>
      <c r="F3" s="64"/>
      <c r="G3" s="3"/>
      <c r="H3" s="3"/>
      <c r="I3" s="3"/>
      <c r="J3" s="3"/>
    </row>
    <row r="4" spans="1:26" ht="15" customHeight="1">
      <c r="A4" s="57"/>
      <c r="B4" s="59"/>
      <c r="C4" s="61"/>
      <c r="D4" s="59" t="s">
        <v>17</v>
      </c>
      <c r="E4" s="62"/>
      <c r="F4" s="64"/>
      <c r="G4" s="3"/>
      <c r="H4" s="3"/>
      <c r="I4" s="3"/>
      <c r="J4" s="3"/>
    </row>
    <row r="5" spans="1:26" ht="15" customHeight="1">
      <c r="A5" s="57"/>
      <c r="B5" s="59"/>
      <c r="C5" s="61"/>
      <c r="D5" s="60"/>
      <c r="E5" s="62"/>
      <c r="F5" s="65"/>
      <c r="G5" s="3"/>
      <c r="H5" s="3"/>
      <c r="I5" s="3"/>
      <c r="J5" s="3"/>
    </row>
    <row r="6" spans="1:26" ht="15" customHeight="1">
      <c r="A6" s="57"/>
      <c r="B6" s="59"/>
      <c r="C6" s="61"/>
      <c r="D6" s="63">
        <v>250</v>
      </c>
      <c r="E6" s="62"/>
      <c r="F6" s="63">
        <v>12</v>
      </c>
      <c r="G6" s="3"/>
      <c r="H6" s="3"/>
      <c r="I6" s="3"/>
      <c r="J6" s="3"/>
    </row>
    <row r="7" spans="1:26" ht="15" customHeight="1">
      <c r="A7" s="57"/>
      <c r="B7" s="59"/>
      <c r="C7" s="61"/>
      <c r="D7" s="64"/>
      <c r="E7" s="62"/>
      <c r="F7" s="64"/>
      <c r="G7" s="3"/>
      <c r="H7" s="3"/>
      <c r="I7" s="3"/>
      <c r="J7" s="3"/>
    </row>
    <row r="8" spans="1:26" ht="14.25">
      <c r="A8" s="57"/>
      <c r="B8" s="59"/>
      <c r="C8" s="61"/>
      <c r="D8" s="64"/>
      <c r="E8" s="62"/>
      <c r="F8" s="64"/>
      <c r="G8" s="3"/>
      <c r="H8" s="3"/>
      <c r="I8" s="3"/>
      <c r="J8" s="3"/>
    </row>
    <row r="9" spans="1:26" ht="14.25">
      <c r="A9" s="57"/>
      <c r="B9" s="60"/>
      <c r="C9" s="61"/>
      <c r="D9" s="65"/>
      <c r="E9" s="62"/>
      <c r="F9" s="65"/>
      <c r="G9" s="3"/>
      <c r="H9" s="3"/>
      <c r="I9" s="3"/>
      <c r="J9" s="3"/>
    </row>
    <row r="10" spans="1:26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26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26" ht="15.7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  <c r="Z12" s="1"/>
    </row>
    <row r="13" spans="1:26" ht="42.75" customHeight="1">
      <c r="A13" s="35" t="s">
        <v>0</v>
      </c>
      <c r="B13" s="36"/>
      <c r="C13" s="36"/>
      <c r="D13" s="37"/>
      <c r="E13" s="17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1"/>
      <c r="Y13" s="1"/>
      <c r="Z13" s="1"/>
    </row>
    <row r="14" spans="1:26" ht="15" customHeight="1" thickBot="1">
      <c r="A14" s="38" t="s">
        <v>1</v>
      </c>
      <c r="B14" s="39"/>
      <c r="C14" s="39"/>
      <c r="D14" s="40"/>
      <c r="E14" s="17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  <c r="X14" s="1"/>
      <c r="Y14" s="1"/>
      <c r="Z14" s="1"/>
    </row>
    <row r="15" spans="1:26" ht="15.75" customHeight="1">
      <c r="A15" s="19" t="s">
        <v>11</v>
      </c>
      <c r="B15" s="20" t="s">
        <v>10</v>
      </c>
      <c r="C15" s="21" t="s">
        <v>8</v>
      </c>
      <c r="D15" s="22" t="s">
        <v>12</v>
      </c>
      <c r="E15" s="18"/>
      <c r="F15" s="4"/>
      <c r="G15" s="4"/>
      <c r="H15" s="4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</row>
    <row r="16" spans="1:26" ht="15.75" customHeight="1">
      <c r="A16" s="24">
        <v>1</v>
      </c>
      <c r="B16" s="24"/>
      <c r="C16" s="25"/>
      <c r="D16" s="26">
        <v>0</v>
      </c>
      <c r="E16" s="18"/>
      <c r="F16" s="4"/>
      <c r="G16" s="4"/>
      <c r="H16" s="4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</row>
    <row r="17" spans="1:30">
      <c r="A17" s="5">
        <v>2</v>
      </c>
      <c r="B17" s="6"/>
      <c r="C17" s="23"/>
      <c r="D17" s="26">
        <v>0</v>
      </c>
      <c r="E17" s="4"/>
      <c r="F17" s="4"/>
      <c r="G17" s="4"/>
      <c r="H17" s="4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</row>
    <row r="18" spans="1:30">
      <c r="A18" s="7">
        <v>3</v>
      </c>
      <c r="B18" s="8"/>
      <c r="C18" s="9"/>
      <c r="D18" s="26">
        <v>0</v>
      </c>
      <c r="E18" s="10"/>
      <c r="F18" s="4"/>
      <c r="G18" s="4"/>
      <c r="H18" s="4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</row>
    <row r="19" spans="1:30" ht="15.75" customHeight="1">
      <c r="A19" s="7">
        <v>4</v>
      </c>
      <c r="B19" s="8"/>
      <c r="C19" s="9"/>
      <c r="D19" s="26">
        <v>0</v>
      </c>
      <c r="E19" s="4"/>
      <c r="F19" s="4"/>
      <c r="G19" s="4"/>
      <c r="H19" s="4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</row>
    <row r="20" spans="1:30" ht="15.75" customHeight="1">
      <c r="A20" s="7">
        <v>5</v>
      </c>
      <c r="B20" s="8"/>
      <c r="C20" s="9"/>
      <c r="D20" s="26">
        <v>0</v>
      </c>
      <c r="E20" s="4"/>
      <c r="F20" s="4"/>
      <c r="G20" s="4"/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</row>
    <row r="21" spans="1:30" ht="15.75" customHeight="1">
      <c r="A21" s="7">
        <v>6</v>
      </c>
      <c r="B21" s="8"/>
      <c r="C21" s="9"/>
      <c r="D21" s="26">
        <v>0</v>
      </c>
      <c r="E21" s="4"/>
      <c r="F21" s="4"/>
      <c r="G21" s="4"/>
      <c r="H21" s="4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</row>
    <row r="22" spans="1:30" ht="15.75" customHeight="1">
      <c r="A22" s="7">
        <v>7</v>
      </c>
      <c r="B22" s="8"/>
      <c r="C22" s="9"/>
      <c r="D22" s="26">
        <v>0</v>
      </c>
      <c r="E22" s="4"/>
      <c r="F22" s="4"/>
      <c r="G22" s="4"/>
      <c r="H22" s="4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</row>
    <row r="23" spans="1:30" ht="15.75" customHeight="1">
      <c r="A23" s="7">
        <v>8</v>
      </c>
      <c r="B23" s="8"/>
      <c r="C23" s="9"/>
      <c r="D23" s="26">
        <v>0</v>
      </c>
      <c r="E23" s="4"/>
      <c r="F23" s="4"/>
      <c r="G23" s="4"/>
      <c r="H23" s="4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</row>
    <row r="24" spans="1:30" ht="15.75" customHeight="1">
      <c r="A24" s="7">
        <v>9</v>
      </c>
      <c r="B24" s="8"/>
      <c r="C24" s="9"/>
      <c r="D24" s="26">
        <v>0</v>
      </c>
      <c r="E24" s="4"/>
      <c r="F24" s="4"/>
      <c r="G24" s="4"/>
      <c r="H24" s="4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</row>
    <row r="25" spans="1:30" ht="15.75" customHeight="1">
      <c r="A25" s="7">
        <v>10</v>
      </c>
      <c r="B25" s="8"/>
      <c r="C25" s="9"/>
      <c r="D25" s="26">
        <v>0</v>
      </c>
      <c r="E25" s="4"/>
      <c r="F25" s="4"/>
      <c r="G25" s="4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</row>
    <row r="26" spans="1:30" ht="15.75" customHeight="1">
      <c r="A26" s="7">
        <v>11</v>
      </c>
      <c r="B26" s="8"/>
      <c r="C26" s="9"/>
      <c r="D26" s="26">
        <v>0</v>
      </c>
      <c r="E26" s="4"/>
      <c r="F26" s="4"/>
      <c r="G26" s="4"/>
      <c r="H26" s="4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</row>
    <row r="27" spans="1:30" ht="15.75" customHeight="1">
      <c r="A27" s="7">
        <v>12</v>
      </c>
      <c r="B27" s="8"/>
      <c r="C27" s="11"/>
      <c r="D27" s="26">
        <v>0</v>
      </c>
      <c r="E27" s="4"/>
      <c r="F27" s="4"/>
      <c r="G27" s="4"/>
      <c r="H27" s="4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</row>
    <row r="28" spans="1:30" ht="15.75" customHeight="1">
      <c r="A28" s="7">
        <v>13</v>
      </c>
      <c r="B28" s="8"/>
      <c r="C28" s="9"/>
      <c r="D28" s="26">
        <v>0</v>
      </c>
      <c r="E28" s="4"/>
      <c r="F28" s="4"/>
      <c r="G28" s="4"/>
      <c r="H28" s="4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</row>
    <row r="29" spans="1:30" ht="15.75" customHeight="1">
      <c r="A29" s="7">
        <v>14</v>
      </c>
      <c r="B29" s="8"/>
      <c r="C29" s="9"/>
      <c r="D29" s="26">
        <v>0</v>
      </c>
      <c r="E29" s="4"/>
      <c r="F29" s="4"/>
      <c r="G29" s="4"/>
      <c r="H29" s="4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</row>
    <row r="30" spans="1:30" ht="15.75" customHeight="1">
      <c r="A30" s="7">
        <v>15</v>
      </c>
      <c r="B30" s="8"/>
      <c r="C30" s="9"/>
      <c r="D30" s="26">
        <v>0</v>
      </c>
      <c r="E30" s="4"/>
      <c r="F30" s="4"/>
      <c r="G30" s="4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</row>
    <row r="31" spans="1:30" ht="15.75" customHeight="1">
      <c r="A31" s="12"/>
      <c r="B31" s="13"/>
      <c r="C31" s="13"/>
      <c r="D31" s="14"/>
      <c r="E31" s="15"/>
      <c r="F31" s="4"/>
      <c r="G31" s="4"/>
      <c r="H31" s="4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27" t="s">
        <v>9</v>
      </c>
      <c r="B32" s="28"/>
      <c r="C32" s="28"/>
      <c r="D32" s="28"/>
      <c r="E32" s="29"/>
      <c r="F32" s="4"/>
      <c r="G32" s="4"/>
      <c r="H32" s="4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30" t="s">
        <v>2</v>
      </c>
      <c r="B33" s="31"/>
      <c r="C33" s="32"/>
      <c r="D33" s="33">
        <f>AVERAGE(D16:D30)</f>
        <v>0</v>
      </c>
      <c r="E33" s="34"/>
      <c r="F33" s="4"/>
      <c r="G33" s="4"/>
      <c r="H33" s="4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41" t="s">
        <v>3</v>
      </c>
      <c r="B34" s="42"/>
      <c r="C34" s="34"/>
      <c r="D34" s="33">
        <f>MEDIAN(D16:D30)</f>
        <v>0</v>
      </c>
      <c r="E34" s="34"/>
      <c r="F34" s="4"/>
      <c r="G34" s="4"/>
      <c r="H34" s="4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41" t="s">
        <v>4</v>
      </c>
      <c r="B35" s="42"/>
      <c r="C35" s="34"/>
      <c r="D35" s="47">
        <f>STDEVA(D16:D30)</f>
        <v>0</v>
      </c>
      <c r="E35" s="48"/>
      <c r="F35" s="4"/>
      <c r="G35" s="4"/>
      <c r="H35" s="4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49" t="s">
        <v>5</v>
      </c>
      <c r="B36" s="50"/>
      <c r="C36" s="51"/>
      <c r="D36" s="52" t="e">
        <f>D35/D33</f>
        <v>#DIV/0!</v>
      </c>
      <c r="E36" s="51"/>
      <c r="F36" s="4"/>
      <c r="G36" s="4"/>
      <c r="H36" s="4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  <c r="X37" s="1"/>
      <c r="Y37" s="1"/>
      <c r="Z37" s="1"/>
      <c r="AA37" s="1"/>
      <c r="AB37" s="1"/>
      <c r="AC37" s="1"/>
      <c r="AD37" s="1"/>
    </row>
    <row r="38" spans="1:30" ht="15.75" customHeight="1" thickBot="1">
      <c r="A38" s="16"/>
      <c r="B38" s="16"/>
      <c r="C38" s="16"/>
      <c r="D38" s="16"/>
      <c r="E38" s="16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53" t="s">
        <v>6</v>
      </c>
      <c r="B39" s="54"/>
      <c r="C39" s="55"/>
      <c r="D39" s="55"/>
      <c r="E39" s="56"/>
      <c r="F39" s="4"/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43">
        <f>SUM(D34)</f>
        <v>0</v>
      </c>
      <c r="B40" s="44"/>
      <c r="C40" s="45"/>
      <c r="D40" s="45"/>
      <c r="E40" s="46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53" t="s">
        <v>7</v>
      </c>
      <c r="B42" s="54"/>
      <c r="C42" s="55"/>
      <c r="D42" s="55"/>
      <c r="E42" s="56"/>
      <c r="F42" s="4"/>
      <c r="G42" s="4"/>
      <c r="H42" s="4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43">
        <f>SUM(A40*D6*F6)</f>
        <v>0</v>
      </c>
      <c r="B43" s="44"/>
      <c r="C43" s="45"/>
      <c r="D43" s="45"/>
      <c r="E43" s="46"/>
      <c r="F43" s="4"/>
      <c r="G43" s="4"/>
      <c r="H43" s="4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F45" s="4"/>
      <c r="G45" s="4"/>
      <c r="H45" s="4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/>
    <row r="233" spans="1:30" ht="15.75" customHeight="1"/>
    <row r="234" spans="1:30" ht="15.75" customHeight="1"/>
    <row r="235" spans="1:30" ht="15.75" customHeight="1"/>
    <row r="236" spans="1:30" ht="15.75" customHeight="1"/>
    <row r="237" spans="1:30" ht="15.75" customHeight="1"/>
    <row r="238" spans="1:30" ht="15.75" customHeight="1"/>
    <row r="239" spans="1:30" ht="15.75" customHeight="1"/>
    <row r="240" spans="1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:A9"/>
    <mergeCell ref="B1:B9"/>
    <mergeCell ref="C1:C9"/>
    <mergeCell ref="E1:E9"/>
    <mergeCell ref="F1:F5"/>
    <mergeCell ref="F6:F9"/>
    <mergeCell ref="D6:D9"/>
    <mergeCell ref="D1:D3"/>
    <mergeCell ref="D4:D5"/>
    <mergeCell ref="A34:C34"/>
    <mergeCell ref="D34:E34"/>
    <mergeCell ref="A43:E43"/>
    <mergeCell ref="A35:C35"/>
    <mergeCell ref="D35:E35"/>
    <mergeCell ref="A36:C36"/>
    <mergeCell ref="D36:E36"/>
    <mergeCell ref="A39:E39"/>
    <mergeCell ref="A40:E40"/>
    <mergeCell ref="A42:E42"/>
    <mergeCell ref="A32:E32"/>
    <mergeCell ref="A33:C33"/>
    <mergeCell ref="D33:E33"/>
    <mergeCell ref="A13:D13"/>
    <mergeCell ref="A14:D14"/>
  </mergeCells>
  <pageMargins left="0.51181102362204722" right="0.51181102362204722" top="0.78740157480314965" bottom="0.7874015748031496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Breney Gonçalves Pereira</dc:creator>
  <cp:lastModifiedBy>vrodrigues</cp:lastModifiedBy>
  <dcterms:created xsi:type="dcterms:W3CDTF">2021-02-04T19:51:21Z</dcterms:created>
  <dcterms:modified xsi:type="dcterms:W3CDTF">2021-06-28T20:28:48Z</dcterms:modified>
</cp:coreProperties>
</file>