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241497\Desktop\BROKER\LIBERAÇÃO FORMAL PESSOA FISICA\"/>
    </mc:Choice>
  </mc:AlternateContent>
  <xr:revisionPtr revIDLastSave="0" documentId="13_ncr:1_{74776BA9-A757-4416-B87D-5D8ECB620CC6}" xr6:coauthVersionLast="47" xr6:coauthVersionMax="47" xr10:uidLastSave="{00000000-0000-0000-0000-000000000000}"/>
  <workbookProtection workbookAlgorithmName="SHA-512" workbookHashValue="BVxcfDa9TG/tfNojt8eWcq0bIY9/UYNFSviQB/+4rzyuFJVjfFAEWTizvMheCKD28HJbOchuK1BwJlKhprpOtA==" workbookSaltValue="FRrhoTpIpxIn0LQUPYIBJw==" workbookSpinCount="100000" lockStructure="1"/>
  <bookViews>
    <workbookView xWindow="19080" yWindow="-120" windowWidth="19440" windowHeight="14880" xr2:uid="{00000000-000D-0000-FFFF-FFFF00000000}"/>
  </bookViews>
  <sheets>
    <sheet name="INSTRUÇÃO DE DESEMBARACO" sheetId="2" r:id="rId1"/>
    <sheet name="Sheet1" sheetId="7" r:id="rId2"/>
    <sheet name="II" sheetId="5" state="hidden" r:id="rId3"/>
    <sheet name="PisConfins" sheetId="6" state="hidden" r:id="rId4"/>
    <sheet name="MOEDA" sheetId="3" state="hidden" r:id="rId5"/>
    <sheet name="Incoterms" sheetId="4" state="hidden" r:id="rId6"/>
  </sheets>
  <definedNames>
    <definedName name="incoterms2010">Incoterms!$A$1:$B$15</definedName>
    <definedName name="_xlnm.Print_Area" localSheetId="0">'INSTRUÇÃO DE DESEMBARACO'!$A$1:$S$73</definedName>
    <definedName name="tabela">II!$A:$B</definedName>
    <definedName name="TABELAPISCOFINS">PisConfins!$A:$B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4" l="1"/>
  <c r="E2" i="4" s="1"/>
  <c r="D3" i="7"/>
  <c r="B7" i="7" s="1"/>
  <c r="D1" i="7"/>
  <c r="E1" i="7"/>
  <c r="D1" i="6"/>
  <c r="E1" i="6" s="1"/>
  <c r="C1" i="5"/>
  <c r="D1" i="5" s="1"/>
  <c r="E1" i="3"/>
  <c r="E2" i="3" s="1"/>
</calcChain>
</file>

<file path=xl/sharedStrings.xml><?xml version="1.0" encoding="utf-8"?>
<sst xmlns="http://schemas.openxmlformats.org/spreadsheetml/2006/main" count="479" uniqueCount="469">
  <si>
    <t>Instrução de Desembaraço Alfandegário</t>
  </si>
  <si>
    <t>Nº DA REMESSA / MAWB</t>
  </si>
  <si>
    <t>RAZÃO SOCIAL</t>
  </si>
  <si>
    <t>ENDEREÇO</t>
  </si>
  <si>
    <t>Nº TELEFONE</t>
  </si>
  <si>
    <t>CONTATO</t>
  </si>
  <si>
    <t>Existe vinculação entre importador e exportador? EXEMPLO: PERTENCER AO MESMO GRUPO ECONÔMICO</t>
  </si>
  <si>
    <t>E-MAIL</t>
  </si>
  <si>
    <t>FINALIDADE DA MERCADORIA</t>
  </si>
  <si>
    <t>EXPORTADOR É O FABRICANTE?</t>
  </si>
  <si>
    <t>VALOR TOTAL DA MERCADORIA</t>
  </si>
  <si>
    <t>CONSUMO</t>
  </si>
  <si>
    <t>MOEDA NEGOCIADA</t>
  </si>
  <si>
    <t>INDUSTRIALIZAÇÃO</t>
  </si>
  <si>
    <t>REVENDA</t>
  </si>
  <si>
    <r>
      <t xml:space="preserve">INCOTERMS </t>
    </r>
    <r>
      <rPr>
        <sz val="10"/>
        <rFont val="Arial"/>
        <family val="2"/>
      </rPr>
      <t>(Condição Compra / Venda)</t>
    </r>
  </si>
  <si>
    <t>AMOSTRA</t>
  </si>
  <si>
    <t xml:space="preserve">(  ) FCA             </t>
  </si>
  <si>
    <t>EM CASO DE VINCULAÇÃO, HÁ INFLUÊNCIA NO PREÇO?</t>
  </si>
  <si>
    <t>(  ) CPT</t>
  </si>
  <si>
    <t xml:space="preserve">(  ) EXW </t>
  </si>
  <si>
    <t>(  ) DAP</t>
  </si>
  <si>
    <t>CAMBIO - FORMA DE PAGAMENTO (Como foi ou será enviado o pagamento ao fornecedor da mercadoria?)</t>
  </si>
  <si>
    <t>(   )</t>
  </si>
  <si>
    <t>CARTÃO</t>
  </si>
  <si>
    <t>Nº DA TRANSAÇÃO</t>
  </si>
  <si>
    <t>A PRAZO</t>
  </si>
  <si>
    <t>QUANTIDADE DE DIAS?</t>
  </si>
  <si>
    <t>S/ COBERTURA</t>
  </si>
  <si>
    <t>MOTIVO</t>
  </si>
  <si>
    <t>À VISTA</t>
  </si>
  <si>
    <t>Nº BANCO</t>
  </si>
  <si>
    <t>ANTECIPADO</t>
  </si>
  <si>
    <t>NOME DO BANCO</t>
  </si>
  <si>
    <t>Nº CONTRATO CÂMBIO</t>
  </si>
  <si>
    <t>ENVIAR EXTRATO DO CONTRATO</t>
  </si>
  <si>
    <t>INFORMAÇÕES SOBRE A MERCADORIA</t>
  </si>
  <si>
    <t>OBS: O ICMS  SERÁ DE 18% PARA TODAS AS MERCADORIAS (FAVOR MENCIONAR QUANDO NÃO FOR 18%)</t>
  </si>
  <si>
    <t>NA ORDEM 
CONFORME INVOICE</t>
  </si>
  <si>
    <t>Quantidade</t>
  </si>
  <si>
    <t>UNIDADE
DE MEDIDA</t>
  </si>
  <si>
    <t>DESCRIÇÃO DA MERCADORIA 
(PART NUMBER; TRADUÇÃO EM PORTUGUÊS; NOME COMERCIAL; COMPOSIÇÃO; USO E FINALIDADE)</t>
  </si>
  <si>
    <r>
      <t xml:space="preserve">PESO LÍQUIDO </t>
    </r>
    <r>
      <rPr>
        <b/>
        <sz val="12"/>
        <color rgb="FFFF0000"/>
        <rFont val="Arial"/>
        <family val="2"/>
      </rPr>
      <t>TOTAL DOS ITENS</t>
    </r>
    <r>
      <rPr>
        <b/>
        <sz val="12"/>
        <rFont val="Arial"/>
        <family val="2"/>
      </rPr>
      <t xml:space="preserve"> (kg)
</t>
    </r>
  </si>
  <si>
    <t>Valor e
Moeda Negociada</t>
  </si>
  <si>
    <t>Fabricante
Nome e Endereço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</si>
  <si>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</si>
  <si>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</si>
  <si>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</si>
  <si>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</si>
  <si>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</si>
  <si>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</si>
  <si>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</si>
  <si>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</si>
  <si>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</si>
  <si>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</si>
  <si>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</si>
  <si>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</si>
  <si>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</si>
  <si>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</si>
  <si>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</si>
  <si>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</si>
  <si>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</si>
  <si>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</si>
  <si>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</si>
  <si>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</si>
  <si>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</si>
  <si>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</si>
  <si>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</si>
  <si>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</si>
  <si>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</si>
  <si>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</si>
  <si>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</si>
  <si>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</si>
  <si>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</si>
  <si>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</si>
  <si>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DOCUMENTOS DE APRESENTAÇÃO NECESSÁRIA PARA DESEMBARAÇO</t>
  </si>
  <si>
    <t>INFORMAÇÕES ADICIONAIS</t>
  </si>
  <si>
    <t xml:space="preserve">REGULAMENTO ADUANEIRO DECRETO Nº 6.759/09, 
Art. 557 - A fatura comercial deverá conter as seguintes indicações: 
VII - peso líquido, assim considerado o da mercadoria livre de todo e qualquer envoltório;
</t>
  </si>
  <si>
    <t xml:space="preserve"> QUALQUER DIVERGÊNCIA NAS INFORMAÇÕES PRESTADAS SERÁ PASSÍVEL DE MULTA PELA RECEITA FEDERAL</t>
  </si>
  <si>
    <t>SIM</t>
  </si>
  <si>
    <t>NÃO</t>
  </si>
  <si>
    <t>NEGOCIAÇÃO COM VINCULAÇÃO ENTRE AS PARTES</t>
  </si>
  <si>
    <t>NEGOCIAÇÃO SEM VINCULAÇÃO ENTRE AS PARTES</t>
  </si>
  <si>
    <t xml:space="preserve">02,"RETORNO DE BENS EXPORTADOS - DEVOLUCAO PARA REPARO OU SUBSTITUICAO (LEI 10865/04 - ART. 1º, PAR. 2º, INC.I, AL. B)",12/04/2006,-,6 - NAO INCIDENCIA                                              </t>
  </si>
  <si>
    <t xml:space="preserve">03,"RETORNO DE BENS EXPORTADOS - MODIFICACOES NO PAIS IMPORTADOR (LEI 10865/04 - ART. 1º, PAR. 2º, INC. I, AL. C)",12/04/2006,-,6 - NAO INCIDENCIA                                              </t>
  </si>
  <si>
    <t xml:space="preserve">04,"RETORNO DE BENS EXPORTADOS - GUERRA OU CALAMIDADE PUBLICA (LEI 10865/04 - ART. 1º, PAR. 2º, INC. I, AL. D)",12/04/2006,-,6 - NAO INCIDENCIA                                              </t>
  </si>
  <si>
    <t xml:space="preserve">05,"RETORNO DE BENS EXPORTADOS - FATORES ALHEIOS AO EXPORTADOR (LEI 10865/04 - ART. 1º, PAR. 2º, INC. I, AL. E)",11/04/2006,-,6 - NAO INCIDENCIA                                              </t>
  </si>
  <si>
    <t xml:space="preserve">06,"BENS IDENTICOS DESTINADOS A REPOSICAO DE OUTROS ANTERIORMENTE IMPORTADOS (LEI 10865/04, ART. 2º, INC. II)",12/04/2006,-,6 - NAO INCIDENCIA                                              </t>
  </si>
  <si>
    <t xml:space="preserve">07,"BENS AOS QUAIS TENHA SIDO APLICADO O REGIME DE EXPORTACAO TEMPORARIA (LEI 10865/04 - ART. 2º, INC. VI)",12/04/2006,-,6 - NAO INCIDENCIA                                              </t>
  </si>
  <si>
    <t xml:space="preserve">08,"BENS IMPORTADOS PELAS ENTIDADES BENEFICENTES DE ASSISTENCIA SOCIAL (LEI 10865/04, ART. 2º, INC. VII)",12/04/2006,-,6 - NAO INCIDENCIA                                              </t>
  </si>
  <si>
    <t xml:space="preserve">09,"PRODUTOS QUIMICOS E FARMACEUTICOS - CAPITULOS 29/30 NCM (LEI 10865/04 - ART 8º, PAR 11, INC I, C/C DEC 5127/04)",12/04/2006,-,4 - REDUCAO                                                     </t>
  </si>
  <si>
    <t xml:space="preserve">10,"PRODUTOS C/USO DEFINIDO P/LEI 10865/04 -ART 8º,PAR 11,INC II,C/C L.11196/05 -ART 44, C/C DEC 5127/04",14/01/2010,-,4 - REDUCAO                                                     </t>
  </si>
  <si>
    <t xml:space="preserve">11,"PARTES, PECAS E COMPONENTES PARA EMBARCACOES COM REGISTRO NO REB (LEI 10865/04 - ART 8º, PAR 12, INC I, C/C DEC 5171/04)",12/04/2006,-,4 - REDUCAO                                                     </t>
  </si>
  <si>
    <t xml:space="preserve">12,"RETORNO AO REG. BRASILEIRO DE EMBARCACOES CONSTRUIDAS NO BRASIL (LEI 10865/04 - ART 8º, PAR 12, INC II, C/C DEC 5171/04)",12/04/2006,-,4 - REDUCAO                                                     </t>
  </si>
  <si>
    <t xml:space="preserve">13,"PAPEL DESTINADO A IMPRESSAO DE JORNAIS (LEI 10865/04 - ART. 8º, PAR. 12, INC. III, C/C DEC 5171/04)",12/04/2006,-,4 - REDUCAO                                                     </t>
  </si>
  <si>
    <t xml:space="preserve">14,"GAS NATURAL LIQUEFEITO - GNL ( LEI 10865/04 - ART.8, PAR.12, INC. XVI - LEI 11727/08 - ART. 26)",11/03/2014,-,4 - REDUCAO                                                     </t>
  </si>
  <si>
    <t xml:space="preserve">15,"BENS DESTINADOS A INDUSTRIA CINEMATOGRAFICA E AUDIOVISUAL (LEI 10865/04 - ART 8º, PAR 12, INC V, C/C DEC 5171/04)",12/04/2006,-,4 - REDUCAO                                                     </t>
  </si>
  <si>
    <t xml:space="preserve">16,"AERONAVES DA POSICAO 8802 DA NCM (LEI 10865/04 - ART 8º, PAR 12, INC VI, C/C LEI 10925/04 - ART 6º, C/C DEC 5171/04)",12/04/2006,-,4 - REDUCAO                                                     </t>
  </si>
  <si>
    <t xml:space="preserve">17,"BENS A SEREM EMPREGADOS EM AERONAVES (LEI 10865/04 - ART 8º,PAR 12, INC VII, C/C LEI 10925/04 - ART 6º, C/C DEC 5171/04)",11/04/2006,-,4 - REDUCAO                                                     </t>
  </si>
  <si>
    <t xml:space="preserve">18,"RECINE-REGIME ESP TRIB P/DESENV ATIV EXIB CINEMATOGRAFICA (LEI 12599/12, ART.12 E DEC. 7729/12, ART.7)",04/02/2013,-,5 - SUSPENSAO                                                   </t>
  </si>
  <si>
    <t xml:space="preserve">19,"GAS NATURAL DESTINADO AS UNIDADES TERMELETRICAS INTEGRANTES DO PPT (LEI 10865/04 - ART. 8º, PAR. 12, INC. IX)",12/04/2006,-,4 - REDUCAO                                                     </t>
  </si>
  <si>
    <t xml:space="preserve">20,"PRODUTOS HORTICULAS E FRUTAS - CAPITULOS 7 E 8 DA TIPI - E OVOS - POSICAO 0407 (LEI 10865/04 - ART. 8º, PAR. 12, INC. X)",12/04/2006,-,4 - REDUCAO                                                     </t>
  </si>
  <si>
    <t xml:space="preserve">21,"SEMENS E EMBRIOES DA POSICAO 0511 DA NCM (LEI 10865/04 - ART. 8º, PAR. 12, INC. XI)",12/04/2006,-,4 - REDUCAO                                                     </t>
  </si>
  <si>
    <t xml:space="preserve">22,"LIVROS, CFE DEFINIDO NO ART. 2º DA LEI 10753/03 (LEI 10865/04 - ART 8º, PAR 12, INC XII, C/C LEI 11033/04 - ART 6º)",11/04/2006,-,4 - REDUCAO                                                     </t>
  </si>
  <si>
    <t xml:space="preserve">23,"ADUBOS OU FERTILIZANTES - CAPITULO 31 DA NCM - E SUAS MAT. PRIMAS (LEI 10925/04 - ART 1º, INC I, C/C DEC 5630/05)",12/04/2006,-,4 - REDUCAO                                                     </t>
  </si>
  <si>
    <t xml:space="preserve">24,"DEFENSIVOS AGROPECUARIOS - POSICAO 3808 DA NCM - E SUAS MAT. PRIMAS (LEI 10925/04 - ART 1º, INC II, C/C DEC 5630/05)",12/04/2006,-,4 - REDUCAO                                                     </t>
  </si>
  <si>
    <t xml:space="preserve">25,"SEMENTES/MUDAS E PRODUTOS DE NATUREZA BIOLOGICA PARA SUA PRODUCAO (LEI 10925/04 - ART 1º, INC III, C/C DEC 5630/05)",12/04/2006,-,4 - REDUCAO                                                     </t>
  </si>
  <si>
    <t xml:space="preserve">26,"CORRETIVO DE SOLO DE ORIGEM MINERAL - CAPITULO 25 DA NCM (LEI 10925/04 - ART 1º, INC IV, C/C DEC 5630/05)",12/04/2006,-,4 - REDUCAO                                                     </t>
  </si>
  <si>
    <t xml:space="preserve">27,"FEIJOES COMUNS, ARROZ E FARINHAS, COM CODIGOS NCM DEFINIDOS PELA LEI 10925/04 - ART 1º, INC V, C/C DEC 5630/05.",12/04/2006,-,4 - REDUCAO                                                     </t>
  </si>
  <si>
    <t xml:space="preserve">28,"INOCULANTES AGRICOLAS DO CODIGO 3002.90.99 DA NCM (LEI 10925/04 - ART 1º, INC VI, C/C DEC 5630/05)",12/04/2006,-,4 - REDUCAO                                                     </t>
  </si>
  <si>
    <t xml:space="preserve">29,"VACINAS PARA MEDICINA VETERINARIA - CóDIGO 3002.30 DA NCM (LEI 10925/04 - ART 1º, INC VII, C/C DEC 5630/05)",12/04/2006,-,4 - REDUCAO                                                     </t>
  </si>
  <si>
    <t xml:space="preserve">30,"PRODUTOS DEFINIDOS PELA LEI 10925/04 - ART 1º, INC IX, C/C LEI 11051/04 - ART 29, C/C DEC 5630/05)",11/04/2006,-,4 - REDUCAO                                                     </t>
  </si>
  <si>
    <t xml:space="preserve">31,"PINTOS DE UM DIA - CODIGO 0105.11 DA TIPI (LEI 10925/04 - ART 1º, INC X, C/C LEI 11051/04 - ART 29, C/C DEC 5630/05)",12/04/2006,-,4 - REDUCAO                                                     </t>
  </si>
  <si>
    <t xml:space="preserve">32,"LEITE FLUIDO, CFE DEFINICõES DA LEI 10925/04 - ART 1º, INC, XI, C/C LEI 11488/08 - ART 32, C/C DECS 5630/05E 6461/08",26/05/2008,-,4 - REDUCAO                                                     </t>
  </si>
  <si>
    <t xml:space="preserve">33,"UNIAO, ESTADOS, DISTRITO FEDERAL E MUNICIPIOS, SUAS AUTARQUIAS E FUNDACOES (LEI 10865/04 - ART. 9º, INC. I, AL. A)",12/04/2006,-,3 - ISENCAO                                                     </t>
  </si>
  <si>
    <t xml:space="preserve">34,"MISSOES DIPLOMATICAS, REPARTICOES CONSULARES E RESPECTIVOS INTEGRANTES_(LEI 10865/04 - ART. 9º, INC. I, AL. B)",12/04/2006,-,3 - ISENCAO                                                     </t>
  </si>
  <si>
    <t xml:space="preserve">35,"REPRESENTACOES DE ORGANISMOS INTERNACIONAIS E RESPECTIVOS INTEGRANTES (LEI 10865/04 - ART. 9º, INC. I, AL. C)",12/04/2006,-,3 - ISENCAO                                                     </t>
  </si>
  <si>
    <t xml:space="preserve">36,"AMOSTRAS E REMESSAS POSTAIS INTERNACIONAIS, SEM VALOR COMERCIAL (LEI 10865/04 - ART. 9º, INC. II, AL. A)",11/04/2006,-,3 - ISENCAO                                                     </t>
  </si>
  <si>
    <t xml:space="preserve">37,"REMESSAS POSTAIS E ENCOMENDAS AEREAS INTERNACIONAIS DESTINADAS A PESSOA FISICA (LEI 10865/04 - ART. 1º, INC. II, AL. B)",12/04/2006,-,3 - ISENCAO                                                     </t>
  </si>
  <si>
    <t xml:space="preserve">38,"BAGAGEM E BENS A QUE SE APLIQUEM OS REGIMES DE TRIBUTACAO SIMPLIFICADA/ESPECIAL (LEI 10865/04 - ART 9º, INC II, AL. C)",12/04/2006,-,3 - ISENCAO                                                     </t>
  </si>
  <si>
    <t xml:space="preserve">39,"BENS IMPORTADOS SOB O REGIME ADUANEIRO ESPECIAL DE DRAWBACK/ISENCAO (LEI 10865/04 - ART. 9º, INC. II, AL. F)",12/04/2006,-,3 - ISENCAO                                                     </t>
  </si>
  <si>
    <t xml:space="preserve">40,"OBJETOS DE ARTE - CODIGOS 9701, 9702, 9703 E 9706 DA NCM - RECEBIDOS EM DOACAO (LEI 10865/04 - ART. 9º, INC. II, AL. G)",12/04/2006,-,3 - ISENCAO                                                     </t>
  </si>
  <si>
    <t xml:space="preserve">41,"BENS IMPORTADOS POR INST. CIENTIFICAS E TECNOLOGICAS,CIENTISTAS E PESQUISADORES (LEI 10865/04 - ART 9º, INC II, AL H)",12/04/2006,-,3 - ISENCAO                                                     </t>
  </si>
  <si>
    <t xml:space="preserve">42,"BENS SUBMETIDOS AOS REGIMES ADUANEIROS ESPECIAIS (LEI 10865/04 - ART. 14, CAPUT)",11/04/2006,-,5 - SUSPENSAO                                                   </t>
  </si>
  <si>
    <t xml:space="preserve">43,"MAT. PRIMAS, PROD. INTERM. E MAT. DE EMBALAGEM - EMPRESAS DA ZFM (LEI 10865/04 - ART 14-A, C/C LEI 10925/04 - ART 6º)",11/04/2006,-,5 - SUSPENSAO                                                   </t>
  </si>
  <si>
    <t xml:space="preserve">44,"BENS PARA ELABORACAO DE MAT. PRIMAS, PROD. INTERM. E MAT. DE EMBALAGEM - EMPRESAS DA ZFM (LEI 10865/04 - ART 14, PAR 1º)",12/04/2006,-,5 - SUSPENSAO                                                   </t>
  </si>
  <si>
    <t xml:space="preserve">45,"PREP. COMPOSTAS N/ ALCOOLICAS P/ ELAB. DE BEBIDAS (LEI 10865/04 - ART 8º, PAR 12, INC XIII, C/C LEI 11196/05 - ART 44)",12/04/2006,-,4 - REDUCAO                                                     </t>
  </si>
  <si>
    <t xml:space="preserve">46,"BENS SUBMETIDOS AO REPORTO (LEI 11033/04 - ART. 14, C/C DEC 6582/08)",30/09/2008,-,5 - SUSPENSAO                                                   </t>
  </si>
  <si>
    <t xml:space="preserve">47,"BENS SUBMETIDOS AO REPES (LEI 11196/05 - ART. 4º, INC. II, C/C DEC 5713/06)",11/04/2006,-,5 - SUSPENSAO                                                   </t>
  </si>
  <si>
    <t xml:space="preserve">48,"BENS SUBMETIDOS AO RECAP (LEI 11196/05 - ART. 14, INC. II, C/C DEC 6581/08)",30/09/2008,-,5 - SUSPENSAO                                                   </t>
  </si>
  <si>
    <t xml:space="preserve">49,"BENS A SEREM INCORPORADOS AO ATIVO IMOBILIZADO DE EMPRESAS DA ZFM (LEI 11196/05 - ART 50, C/C DEC 5691/06)",12/04/2006,-,5 - SUSPENSAO                                                   </t>
  </si>
  <si>
    <t xml:space="preserve">50,"QUEIJOS DE TIPOS DEFINIDOS PELA LEI 10925/04 - ART 1º, INC XII, C/C LEI 11488/07 - ART 32, C/C DECS 5630/05 E 6461/08",26/05/2008,-,4 - REDUCAO                                                     </t>
  </si>
  <si>
    <t xml:space="preserve">51,"MAQUINAS E EQUIPAMENTOS - POSICAO 8439 DA TIPI - P/ FABRICACAO DE PAPEIS (LEI 11196/05 - ART 55, INC II, C/C DEC 5653/05",12/04/2006,-,5 - SUSPENSAO                                                   </t>
  </si>
  <si>
    <t xml:space="preserve">52,"LEITE EM Pó, CFE DEFINIçõES DA LEI 10925/04 - ART 1º, INC XI,C/C LEI 11488/07 - ART 32, C/C DECS 5630/05 E 6461/08",26/05/2008,-,4 - REDUCAO                                                     </t>
  </si>
  <si>
    <t xml:space="preserve">53,"CUSTOS DE ENERGIA ELETRICA - EFEITOS CAMBIAIS (IN SRF 649, DE 2006).",14/06/2006,-,6 - NAO INCIDENCIA                                              </t>
  </si>
  <si>
    <t xml:space="preserve">54,"PROD QUIMICOS, CAP 29 - DEC 5821/06, ART 1º, INC I.",21/07/2006,-,4 - REDUCAO                                                     </t>
  </si>
  <si>
    <t xml:space="preserve">55,"PROD QUIMICOS SINTESE,CAP 29-DEC 5821/06,ART 1º,INC II,AL B.",21/07/2006,-,4 - REDUCAO                                                     </t>
  </si>
  <si>
    <t xml:space="preserve">56,"POS. 3002,3006,3926,4015,9018-DEC 5821/06, ART 1º, INC III.",21/07/2006,-,4 - REDUCAO                                                     </t>
  </si>
  <si>
    <t xml:space="preserve">57,"POS. 3002,3006,3926,4015,9018-DEC 5821/06,ART 1º,PAR UNICO.",21/07/2006,-,4 - REDUCAO                                                     </t>
  </si>
  <si>
    <t xml:space="preserve">58,"PRODUTOS FARMACEUTICOS - DEC 5821/06, ART 2º, INC I.",21/07/2006,-,4 - REDUCAO                                                     </t>
  </si>
  <si>
    <t xml:space="preserve">59,"PRODUTOS FARMACEUTICOS - DEC 5821/06, ART 2º, INC II.",21/07/2006,-,4 - REDUCAO                                                     </t>
  </si>
  <si>
    <t xml:space="preserve">60,"PRODUTOS FARMACEUTICOS - DEC 5821/06, ART 2º, INC III.",21/07/2006,-,4 - REDUCAO                                                     </t>
  </si>
  <si>
    <t xml:space="preserve">61,"PRODUTOS FARMACEUTICOS - DEC 5821/06, ART 2º, INC IV.",21/07/2006,-,4 - REDUCAO                                                     </t>
  </si>
  <si>
    <t xml:space="preserve">62,"PRODUTOS FARMACEUTICOS - DEC 5821/06, ART 2º, INC V.",21/07/2006,-,4 - REDUCAO                                                     </t>
  </si>
  <si>
    <t xml:space="preserve">63,"PRODUTOS FARMACEUTICOS - DEC 5821/06, ART 2º, INC VI.",21/07/2006,-,4 - REDUCAO                                                     </t>
  </si>
  <si>
    <t xml:space="preserve">64,"PRODUTOS FARMACEUTICOS - DEC 5821/06, ART 2º, INC VII.",21/07/2006,-,4 - REDUCAO                                                     </t>
  </si>
  <si>
    <t xml:space="preserve">65,"PRODUTOS FARMACEUTICOS - DEC 5821/06 ART 2º, INC VIII.",21/07/2006,-,4 - REDUCAO                                                     </t>
  </si>
  <si>
    <t xml:space="preserve">66,"EXCLUSIVO LOJA FRANCA - DI CAMBIAL (LEI N. 10865/04, ART. 9, INCISO II, ALINEA D)",15/02/2007,-,3 - ISENCAO                                                     </t>
  </si>
  <si>
    <t xml:space="preserve">67,"BENS C/USO RELAT.EVENTO CULTURAL,CIENT.OU ESPORTIVO OFICIAL REALIZADO NO EXTERIOR OU BRASIL-L.11.488/07,ART.38.",17/12/2012,-,3 - ISENCAO                                                     </t>
  </si>
  <si>
    <t xml:space="preserve">68,"MAT.PRIMAS, PROD.INTERM. E MAT.DE EMB.- EMPR.EXPORTADORA(LEI10.865/2004-ART.40-PARAGRAFO 6º C/C LEIS10925/04 E 11482/07)",15/01/2008,-,5 - SUSPENSAO                                                   </t>
  </si>
  <si>
    <t xml:space="preserve">69,"PROD QUIMICOS, CAP 29 - DEC 6426/08, ART 1º, INC I",08/04/2008,-,4 - REDUCAO                                                     </t>
  </si>
  <si>
    <t xml:space="preserve">70,"PROD QUIMICOS SINTESE,CAP 29-DEC 6426/08,ART 1º,INC II,AL B.",08/04/2008,-,4 - REDUCAO                                                     </t>
  </si>
  <si>
    <t xml:space="preserve">71,"POS. 3002,3006,3926,4015,9018-DEC 6426/08, ART 1º, INC III",08/04/2008,-,4 - REDUCAO                                                     </t>
  </si>
  <si>
    <t xml:space="preserve">72,"PRODUTOS FARMACEUTICOS - DEC 6426/08, ART 2º, INC I.",08/04/2008,-,4 - REDUCAO                                                     </t>
  </si>
  <si>
    <t xml:space="preserve">73,"PRODUTOS FARMACEUTICOS - DEC 6426/08, ART 2º, INC II.",08/04/2008,-,4 - REDUCAO                                                     </t>
  </si>
  <si>
    <t xml:space="preserve">74,"PRODUTOS FARMACEUTICOS - DEC 6426/08, ART 2º, INC III.",08/04/2008,-,4 - REDUCAO                                                     </t>
  </si>
  <si>
    <t xml:space="preserve">75,"PRODUTOS FARMACEUTICOS - DEC 6426/08, ART 2º, INC IV.",08/04/2008,-,4 - REDUCAO                                                     </t>
  </si>
  <si>
    <t xml:space="preserve">76,"PRODUTOS FARMACEUTICOS - DEC 6426/08, ART 2º, INC V.",08/04/2008,-,4 - REDUCAO                                                     </t>
  </si>
  <si>
    <t xml:space="preserve">77,"PRODUTOS FARMACEUTICOS - DEC 6426/08, ART 2º, INC VI.",08/04/2008,-,4 - REDUCAO                                                     </t>
  </si>
  <si>
    <t xml:space="preserve">78,"PRODUTOS FARMACEUTICOS - DEC 6426/08, ART 2º, INC VII.",08/04/2008,-,4 - REDUCAO                                                     </t>
  </si>
  <si>
    <t xml:space="preserve">79,"PRODUTOS FARMACEUTICOS - DEC 6426/08, ART 2º, INC VIII.",08/04/2008,-,4 - REDUCAO                                                     </t>
  </si>
  <si>
    <t xml:space="preserve">80,"ÓLEOS COMBS.TIPO BUNKER, CóDS. 2710.19.21 E 2710.19.22,DESTS.à NAVEGAçãO D/CAB.E D/APOIO PORT.E MARíT.-LEI 11774/08 ART.2º",23/10/2008,-,5 - SUSPENSAO                                                   </t>
  </si>
  <si>
    <t xml:space="preserve">81,"PRODUTOS DEFINIDOS PELA LEI 10925/04 - ART 1º, INC,XI, C/C  LEI 11488/08 - ART 32, C/C DEC 6461/08",26/05/2008,-,4 - REDUCAO                                                     </t>
  </si>
  <si>
    <t xml:space="preserve">82,"SORO DE LEITE FLUIDO, CFE DEFINIçõES DA LEI 10925/04 - ART 1º, INC XIV, C/C LEI 11488/07 - ART 32, C/C DEC 6461/08",26/05/2008,-,4 - REDUCAO                                                     </t>
  </si>
  <si>
    <t xml:space="preserve">83,"LEI 10925/04 - ART. 1º, INC, XIV, C/C MP 433/08, C/C MP 552/11,INC. XVIII",29/12/2011,-,4 - REDUCAO                                                     </t>
  </si>
  <si>
    <t xml:space="preserve">84,"TRIGO, LEI 10925/04 - ART 1º, INC XV, C/C MP 433/08 E LEI 12096/09",14/01/2011,-,4 - REDUCAO                                                     </t>
  </si>
  <si>
    <t xml:space="preserve">85,"PRÉ-MISTURAS PRÓPRIAS P/FABRICAçÃO DE PÃO COMUM E PÃO COMUM,LEI 10925/04 - ART 1º, INC XVI, C/C MP 433/08 E LEI 12096/09",14/01/2011,-,4 - REDUCAO                                                     </t>
  </si>
  <si>
    <t xml:space="preserve">86,"ACETONA DESTINADA A PRODUçãO DE MONOISOPROPILAMINA (MIPA), CóDIGO TIPI 2914.11.00,LEI 11727/08 - ART. 25º, PARáGRS.1º E 2º",14/07/2008,-,5 - SUSPENSAO                                                   </t>
  </si>
  <si>
    <t xml:space="preserve">87,"MATERIAIS,EQUIPAMENTO E DADOS TECNICOS IMPORTADOS P/ENT.BINACIONAL ALCANTARA CYCLONE SPACE - ART. 9 DO DECRETO 5436/2005",03/10/2008,-,3 - ISENCAO                                                     </t>
  </si>
  <si>
    <t xml:space="preserve">88,ISENçÃO PIS/COFINS LEI 11488/2007 ART.38,26/10/2010,-,3 - ISENCAO                                                     </t>
  </si>
  <si>
    <t xml:space="preserve">89,REGIME ESPECIAL DE INCENTIVOS PARA O DESENVOLVIMENTO DA INFRA-ESTRUTUTA - REIDI (LEI Nº 11.488/2007 ART. 3º),10/09/2009,-,"5 - SUSPENSAO                                                   </t>
  </si>
  <si>
    <t xml:space="preserve">91,"GÁS NATURAL IMPORTADO DA BOLÍVIA - DECRETO Nº 681/1992, ART.3º - ATO DECLARATÓRIO INTERPRETATIVO Nº 21/2004",05/01/2011,-,3 - ISENCAO                                                     </t>
  </si>
  <si>
    <t xml:space="preserve">92,"REPENEC: ARTS 1º A 5º LEI 12.249/2010 E ART 18 DEC          7.320/2010, CONFORME IN RFB 1.074/2010 E 1.084/2010",07/01/2011,-,5 - SUSPENSAO                                                   </t>
  </si>
  <si>
    <t xml:space="preserve">93,"RECOMPE: LEI 12.249/2010, ART.9º,III REGULAMENTADA PELO     DECRETO 7.243/2010, ART.5º,III",02/03/2011,-,5 - SUSPENSAO                                                   </t>
  </si>
  <si>
    <t xml:space="preserve">94,"PADIS E PATVD - LEI 11484/07, DECRETOS 6233/2007, 6234/2007 E7600/2011, E IN RFB 853/08 E 852/08",25/06/2012,-,4 - REDUCAO                                                     </t>
  </si>
  <si>
    <t xml:space="preserve">95,RECOPA - LEI 12350/2010  DECRETOS 7319/2010 E 7525/2011  IN RFB 1176/2011 E 1237/2012,15/06/2012,-,5 - SUSPENSAO </t>
  </si>
  <si>
    <t xml:space="preserve">                                 </t>
  </si>
  <si>
    <t xml:space="preserve">96,EVENTOS COPA DO MUNDO / JOGOS OLÍMPICOS E PARALÍMPICOS 2016,08/06/2015,-,3 - ISENCAO                                                     </t>
  </si>
  <si>
    <t xml:space="preserve">97,EVENTOS COPA DO MUNDO / JOGOS OLÍMPICOS E PARALÍMPICOS 2016 BENS ADMITIDOS SOB O REGIME DE ADMISSãO TEMPORáRIA,08/06/2015,-,5 - SUSPENSAO                                                   </t>
  </si>
  <si>
    <t xml:space="preserve">98,"OUTRAS ISENÇÕES, REDUÇÕES E SUSPENSÕES NÃO CAPITULADAS NESTA TABELA",11/01/2013,-,"3 - ISENCAO                                                     </t>
  </si>
  <si>
    <t xml:space="preserve">RETORNO DE BENS EXPORTADOS - EXPORTACAO EM CONSIGNACAO (LEI 10865/2004 - ARTIGO 1º, PAR. 2º, INC. I, AL. A),12/04/2006,-,6 - NAO INCIDENCIA                                              </t>
  </si>
  <si>
    <t xml:space="preserve">RETORNO DE BENS EXPORTADOS - DEVOLUCAO PARA REPARO OU SUBSTITUICAO (LEI 10865/04 - ART. 1º, PAR. 2º, INC.I, AL. B),12/04/2006,-,6 - NAO INCIDENCIA                                              </t>
  </si>
  <si>
    <t xml:space="preserve">RETORNO DE BENS EXPORTADOS - MODIFICACOES NO PAIS IMPORTADOR (LEI 10865/04 - ART. 1º, PAR. 2º, INC. I, AL. C),12/04/2006,-,6 - NAO INCIDENCIA                                              </t>
  </si>
  <si>
    <t xml:space="preserve">RETORNO DE BENS EXPORTADOS - GUERRA OU CALAMIDADE PUBLICA (LEI 10865/04 - ART. 1º, PAR. 2º, INC. I, AL. D),12/04/2006,-,6 - NAO INCIDENCIA                                              </t>
  </si>
  <si>
    <t xml:space="preserve">RETORNO DE BENS EXPORTADOS - FATORES ALHEIOS AO EXPORTADOR (LEI 10865/04 - ART. 1º, PAR. 2º, INC. I, AL. E),11/04/2006,-,6 - NAO INCIDENCIA                                              </t>
  </si>
  <si>
    <t xml:space="preserve">BENS IDENTICOS DESTINADOS A REPOSICAO DE OUTROS ANTERIORMENTE IMPORTADOS (LEI 10865/04, ART. 2º, INC. II),12/04/2006,-,6 - NAO INCIDENCIA                                              </t>
  </si>
  <si>
    <t xml:space="preserve">BENS AOS QUAIS TENHA SIDO APLICADO O REGIME DE EXPORTACAO TEMPORARIA (LEI 10865/04 - ART. 2º, INC. VI),12/04/2006,-,6 - NAO INCIDENCIA                                              </t>
  </si>
  <si>
    <t xml:space="preserve">BENS IMPORTADOS PELAS ENTIDADES BENEFICENTES DE ASSISTENCIA SOCIAL (LEI 10865/04, ART. 2º, INC. VII),12/04/2006,-,6 - NAO INCIDENCIA                                              </t>
  </si>
  <si>
    <t xml:space="preserve">PRODUTOS QUIMICOS E FARMACEUTICOS - CAPITULOS 29/30 NCM (LEI 10865/04 - ART 8º, PAR 11, INC I, C/C DEC 5127/04),12/04/2006,-,4 - REDUCAO                                                     </t>
  </si>
  <si>
    <t xml:space="preserve">PRODUTOS C/USO DEFINIDO P/LEI 10865/04 -ART 8º,PAR 11,INC II,C/C L.11196/05 -ART 44, C/C DEC 5127/04,14/01/2010,-,4 - REDUCAO                                                     </t>
  </si>
  <si>
    <t xml:space="preserve">PARTES, PECAS E COMPONENTES PARA EMBARCACOES COM REGISTRO NO REB (LEI 10865/04 - ART 8º, PAR 12, INC I, C/C DEC 5171/04),12/04/2006,-,4 - REDUCAO                                                     </t>
  </si>
  <si>
    <t xml:space="preserve">RETORNO AO REG. BRASILEIRO DE EMBARCACOES CONSTRUIDAS NO BRASIL (LEI 10865/04 - ART 8º, PAR 12, INC II, C/C DEC 5171/04),12/04/2006,-,4 - REDUCAO                                                     </t>
  </si>
  <si>
    <t xml:space="preserve">PAPEL DESTINADO A IMPRESSAO DE JORNAIS (LEI 10865/04 - ART. 8º, PAR. 12, INC. III, C/C DEC 5171/04),12/04/2006,-,4 - REDUCAO                                                     </t>
  </si>
  <si>
    <t xml:space="preserve">GAS NATURAL LIQUEFEITO - GNL ( LEI 10865/04 - ART.8, PAR.12, INC. XVI - LEI 11727/08 - ART. 26),11/03/2014,-,4 - REDUCAO                                                     </t>
  </si>
  <si>
    <t xml:space="preserve">BENS DESTINADOS A INDUSTRIA CINEMATOGRAFICA E AUDIOVISUAL (LEI 10865/04 - ART 8º, PAR 12, INC V, C/C DEC 5171/04),12/04/2006,-,4 - REDUCAO                                                     </t>
  </si>
  <si>
    <t xml:space="preserve">AERONAVES DA POSICAO 8802 DA NCM (LEI 10865/04 - ART 8º, PAR 12, INC VI, C/C LEI 10925/04 - ART 6º, C/C DEC 5171/04),12/04/2006,-,4 - REDUCAO                                                     </t>
  </si>
  <si>
    <t xml:space="preserve">BENS A SEREM EMPREGADOS EM AERONAVES (LEI 10865/04 - ART 8º,PAR 12, INC VII, C/C LEI 10925/04 - ART 6º, C/C DEC 5171/04),11/04/2006,-,4 - REDUCAO                                                     </t>
  </si>
  <si>
    <t xml:space="preserve">RECINE-REGIME ESP TRIB P/DESENV ATIV EXIB CINEMATOGRAFICA (LEI 12599/12, ART.12 E DEC. 7729/12, ART.7),04/02/2013,-,5 - SUSPENSAO                                                   </t>
  </si>
  <si>
    <t xml:space="preserve">GAS NATURAL DESTINADO AS UNIDADES TERMELETRICAS INTEGRANTES DO PPT (LEI 10865/04 - ART. 8º, PAR. 12, INC. IX),12/04/2006,-,4 - REDUCAO                                                     </t>
  </si>
  <si>
    <t xml:space="preserve">PRODUTOS HORTICULAS E FRUTAS - CAPITULOS 7 E 8 DA TIPI - E OVOS - POSICAO 0407 (LEI 10865/04 - ART. 8º, PAR. 12, INC. X),12/04/2006,-,4 - REDUCAO                                                     </t>
  </si>
  <si>
    <t xml:space="preserve">SEMENS E EMBRIOES DA POSICAO 0511 DA NCM (LEI 10865/04 - ART. 8º, PAR. 12, INC. XI),12/04/2006,-,4 - REDUCAO                                                     </t>
  </si>
  <si>
    <t xml:space="preserve">LIVROS, CFE DEFINIDO NO ART. 2º DA LEI 10753/03 (LEI 10865/04 - ART 8º, PAR 12, INC XII, C/C LEI 11033/04 - ART 6º),11/04/2006,-,4 - REDUCAO                                                     </t>
  </si>
  <si>
    <t xml:space="preserve">ADUBOS OU FERTILIZANTES - CAPITULO 31 DA NCM - E SUAS MAT. PRIMAS (LEI 10925/04 - ART 1º, INC I, C/C DEC 5630/05),12/04/2006,-,4 - REDUCAO                                                     </t>
  </si>
  <si>
    <t xml:space="preserve">DEFENSIVOS AGROPECUARIOS - POSICAO 3808 DA NCM - E SUAS MAT. PRIMAS (LEI 10925/04 - ART 1º, INC II, C/C DEC 5630/05),12/04/2006,-,4 - REDUCAO                                                     </t>
  </si>
  <si>
    <t xml:space="preserve">SEMENTES/MUDAS E PRODUTOS DE NATUREZA BIOLOGICA PARA SUA PRODUCAO (LEI 10925/04 - ART 1º, INC III, C/C DEC 5630/05),12/04/2006,-,4 - REDUCAO                                                     </t>
  </si>
  <si>
    <t xml:space="preserve">CORRETIVO DE SOLO DE ORIGEM MINERAL - CAPITULO 25 DA NCM (LEI 10925/04 - ART 1º, INC IV, C/C DEC 5630/05),12/04/2006,-,4 - REDUCAO                                                     </t>
  </si>
  <si>
    <t xml:space="preserve">FEIJOES COMUNS, ARROZ E FARINHAS, COM CODIGOS NCM DEFINIDOS PELA LEI 10925/04 - ART 1º, INC V, C/C DEC 5630/05.,12/04/2006,-,4 - REDUCAO                                                     </t>
  </si>
  <si>
    <t xml:space="preserve">INOCULANTES AGRICOLAS DO CODIGO 3002.90.99 DA NCM (LEI 10925/04 - ART 1º, INC VI, C/C DEC 5630/05),12/04/2006,-,4 - REDUCAO                                                     </t>
  </si>
  <si>
    <t xml:space="preserve">VACINAS PARA MEDICINA VETERINARIA - CóDIGO 3002.30 DA NCM (LEI 10925/04 - ART 1º, INC VII, C/C DEC 5630/05),12/04/2006,-,4 - REDUCAO                                                     </t>
  </si>
  <si>
    <t xml:space="preserve">PRODUTOS DEFINIDOS PELA LEI 10925/04 - ART 1º, INC IX, C/C LEI 11051/04 - ART 29, C/C DEC 5630/05),11/04/2006,-,4 - REDUCAO                                                     </t>
  </si>
  <si>
    <t xml:space="preserve">PINTOS DE UM DIA - CODIGO 0105.11 DA TIPI (LEI 10925/04 - ART 1º, INC X, C/C LEI 11051/04 - ART 29, C/C DEC 5630/05),12/04/2006,-,4 - REDUCAO                                                     </t>
  </si>
  <si>
    <t xml:space="preserve">LEITE FLUIDO, CFE DEFINICõES DA LEI 10925/04 - ART 1º, INC, XI, C/C LEI 11488/08 - ART 32, C/C DECS 5630/05E 6461/08,26/05/2008,-,4 - REDUCAO                                                     </t>
  </si>
  <si>
    <t xml:space="preserve">UNIAO, ESTADOS, DISTRITO FEDERAL E MUNICIPIOS, SUAS AUTARQUIAS E FUNDACOES (LEI 10865/04 - ART. 9º, INC. I, AL. A),12/04/2006,-,3 - ISENCAO                                                     </t>
  </si>
  <si>
    <t xml:space="preserve">MISSOES DIPLOMATICAS, REPARTICOES CONSULARES E RESPECTIVOS INTEGRANTES_(LEI 10865/04 - ART. 9º, INC. I, AL. B),12/04/2006,-,3 - ISENCAO                                                     </t>
  </si>
  <si>
    <t xml:space="preserve">REPRESENTACOES DE ORGANISMOS INTERNACIONAIS E RESPECTIVOS INTEGRANTES (LEI 10865/04 - ART. 9º, INC. I, AL. C),12/04/2006,-,3 - ISENCAO                                                     </t>
  </si>
  <si>
    <t xml:space="preserve">AMOSTRAS E REMESSAS POSTAIS INTERNACIONAIS, SEM VALOR COMERCIAL (LEI 10865/04 - ART. 9º, INC. II, AL. A),11/04/2006,-,3 - ISENCAO                                                     </t>
  </si>
  <si>
    <t xml:space="preserve">REMESSAS POSTAIS E ENCOMENDAS AEREAS INTERNACIONAIS DESTINADAS A PESSOA FISICA (LEI 10865/04 - ART. 1º, INC. II, AL. B),12/04/2006,-,3 - ISENCAO                                                     </t>
  </si>
  <si>
    <t xml:space="preserve">BAGAGEM E BENS A QUE SE APLIQUEM OS REGIMES DE TRIBUTACAO SIMPLIFICADA/ESPECIAL (LEI 10865/04 - ART 9º, INC II, AL. C),12/04/2006,-,3 - ISENCAO                                                     </t>
  </si>
  <si>
    <t xml:space="preserve">BENS IMPORTADOS SOB O REGIME ADUANEIRO ESPECIAL DE DRAWBACK/ISENCAO (LEI 10865/04 - ART. 9º, INC. II, AL. F),12/04/2006,-,3 - ISENCAO                                                     </t>
  </si>
  <si>
    <t xml:space="preserve">OBJETOS DE ARTE - CODIGOS 9701, 9702, 9703 E 9706 DA NCM - RECEBIDOS EM DOACAO (LEI 10865/04 - ART. 9º, INC. II, AL. G),12/04/2006,-,3 - ISENCAO                                                     </t>
  </si>
  <si>
    <t xml:space="preserve">BENS IMPORTADOS POR INST. CIENTIFICAS E TECNOLOGICAS,CIENTISTAS E PESQUISADORES (LEI 10865/04 - ART 9º, INC II, AL H),12/04/2006,-,3 - ISENCAO                                                     </t>
  </si>
  <si>
    <t xml:space="preserve">BENS SUBMETIDOS AOS REGIMES ADUANEIROS ESPECIAIS (LEI 10865/04 - ART. 14, CAPUT),11/04/2006,-,5 - SUSPENSAO                                                   </t>
  </si>
  <si>
    <t xml:space="preserve">MAT. PRIMAS, PROD. INTERM. E MAT. DE EMBALAGEM - EMPRESAS DA ZFM (LEI 10865/04 - ART 14-A, C/C LEI 10925/04 - ART 6º),11/04/2006,-,5 - SUSPENSAO                                                   </t>
  </si>
  <si>
    <t xml:space="preserve">BENS PARA ELABORACAO DE MAT. PRIMAS, PROD. INTERM. E MAT. DE EMBALAGEM - EMPRESAS DA ZFM (LEI 10865/04 - ART 14, PAR 1º),12/04/2006,-,5 - SUSPENSAO                                                   </t>
  </si>
  <si>
    <t xml:space="preserve">PREP. COMPOSTAS N/ ALCOOLICAS P/ ELAB. DE BEBIDAS (LEI 10865/04 - ART 8º, PAR 12, INC XIII, C/C LEI 11196/05 - ART 44),12/04/2006,-,4 - REDUCAO                                                     </t>
  </si>
  <si>
    <t xml:space="preserve">BENS SUBMETIDOS AO REPORTO (LEI 11033/04 - ART. 14, C/C DEC 6582/08),30/09/2008,-,5 - SUSPENSAO                                                   </t>
  </si>
  <si>
    <t xml:space="preserve">BENS SUBMETIDOS AO REPES (LEI 11196/05 - ART. 4º, INC. II, C/C DEC 5713/06),11/04/2006,-,5 - SUSPENSAO                                                   </t>
  </si>
  <si>
    <t xml:space="preserve">BENS SUBMETIDOS AO RECAP (LEI 11196/05 - ART. 14, INC. II, C/C DEC 6581/08),30/09/2008,-,5 - SUSPENSAO                                                   </t>
  </si>
  <si>
    <t xml:space="preserve">BENS A SEREM INCORPORADOS AO ATIVO IMOBILIZADO DE EMPRESAS DA ZFM (LEI 11196/05 - ART 50, C/C DEC 5691/06),12/04/2006,-,5 - SUSPENSAO                                                   </t>
  </si>
  <si>
    <t xml:space="preserve">QUEIJOS DE TIPOS DEFINIDOS PELA LEI 10925/04 - ART 1º, INC XII, C/C LEI 11488/07 - ART 32, C/C DECS 5630/05 E 6461/08,26/05/2008,-,4 - REDUCAO                                                     </t>
  </si>
  <si>
    <t xml:space="preserve">MAQUINAS E EQUIPAMENTOS - POSICAO 8439 DA TIPI - P/ FABRICACAO DE PAPEIS (LEI 11196/05 - ART 55, INC II, C/C DEC 5653/05,12/04/2006,-,5 - SUSPENSAO                                                   </t>
  </si>
  <si>
    <t xml:space="preserve">LEITE EM Pó, CFE DEFINIçõES DA LEI 10925/04 - ART 1º, INC XI,C/C LEI 11488/07 - ART 32, C/C DECS 5630/05 E 6461/08,26/05/2008,-,4 - REDUCAO                                                     </t>
  </si>
  <si>
    <t xml:space="preserve">CUSTOS DE ENERGIA ELETRICA - EFEITOS CAMBIAIS (IN SRF 649, DE 2006).,14/06/2006,-,6 - NAO INCIDENCIA                                              </t>
  </si>
  <si>
    <t xml:space="preserve">PROD QUIMICOS, CAP 29 - DEC 5821/06, ART 1º, INC I.,21/07/2006,-,4 - REDUCAO                                                     </t>
  </si>
  <si>
    <t xml:space="preserve">PROD QUIMICOS SINTESE,CAP 29-DEC 5821/06,ART 1º,INC II,AL B.,21/07/2006,-,4 - REDUCAO                                                     </t>
  </si>
  <si>
    <t xml:space="preserve">POS. 3002,3006,3926,4015,9018-DEC 5821/06, ART 1º, INC III.,21/07/2006,-,4 - REDUCAO                                                     </t>
  </si>
  <si>
    <t xml:space="preserve">POS. 3002,3006,3926,4015,9018-DEC 5821/06,ART 1º,PAR UNICO.,21/07/2006,-,4 - REDUCAO                                                     </t>
  </si>
  <si>
    <t xml:space="preserve">PRODUTOS FARMACEUTICOS - DEC 5821/06, ART 2º, INC I.,21/07/2006,-,4 - REDUCAO                                                     </t>
  </si>
  <si>
    <t xml:space="preserve">PRODUTOS FARMACEUTICOS - DEC 5821/06, ART 2º, INC II.,21/07/2006,-,4 - REDUCAO                                                     </t>
  </si>
  <si>
    <t xml:space="preserve">PRODUTOS FARMACEUTICOS - DEC 5821/06, ART 2º, INC III.,21/07/2006,-,4 - REDUCAO                                                     </t>
  </si>
  <si>
    <t xml:space="preserve">PRODUTOS FARMACEUTICOS - DEC 5821/06, ART 2º, INC IV.,21/07/2006,-,4 - REDUCAO                                                     </t>
  </si>
  <si>
    <t xml:space="preserve">PRODUTOS FARMACEUTICOS - DEC 5821/06, ART 2º, INC V.,21/07/2006,-,4 - REDUCAO                                                     </t>
  </si>
  <si>
    <t xml:space="preserve">PRODUTOS FARMACEUTICOS - DEC 5821/06, ART 2º, INC VI.,21/07/2006,-,4 - REDUCAO                                                     </t>
  </si>
  <si>
    <t xml:space="preserve">PRODUTOS FARMACEUTICOS - DEC 5821/06, ART 2º, INC VII.,21/07/2006,-,4 - REDUCAO                                                     </t>
  </si>
  <si>
    <t xml:space="preserve">PRODUTOS FARMACEUTICOS - DEC 5821/06 ART 2º, INC VIII.,21/07/2006,-,4 - REDUCAO                                                     </t>
  </si>
  <si>
    <t xml:space="preserve">EXCLUSIVO LOJA FRANCA - DI CAMBIAL (LEI N. 10865/04, ART. 9, INCISO II, ALINEA D),15/02/2007,-,3 - ISENCAO                                                     </t>
  </si>
  <si>
    <t xml:space="preserve">BENS C/USO RELAT.EVENTO CULTURAL,CIENT.OU ESPORTIVO OFICIAL REALIZADO NO EXTERIOR OU BRASIL-L.11.488/07,ART.38.,17/12/2012,-,3 - ISENCAO                                                     </t>
  </si>
  <si>
    <t xml:space="preserve">MAT.PRIMAS, PROD.INTERM. E MAT.DE EMB.- EMPR.EXPORTADORA(LEI10.865/2004-ART.40-PARAGRAFO 6º C/C LEIS10925/04 E 11482/07),15/01/2008,-,5 - SUSPENSAO                                                   </t>
  </si>
  <si>
    <t xml:space="preserve">PROD QUIMICOS, CAP 29 - DEC 6426/08, ART 1º, INC I,08/04/2008,-,4 - REDUCAO                                                     </t>
  </si>
  <si>
    <t xml:space="preserve">PROD QUIMICOS SINTESE,CAP 29-DEC 6426/08,ART 1º,INC II,AL B.,08/04/2008,-,4 - REDUCAO                                                     </t>
  </si>
  <si>
    <t xml:space="preserve">POS. 3002,3006,3926,4015,9018-DEC 6426/08, ART 1º, INC III,08/04/2008,-,4 - REDUCAO                                                     </t>
  </si>
  <si>
    <t xml:space="preserve">PRODUTOS FARMACEUTICOS - DEC 6426/08, ART 2º, INC I.,08/04/2008,-,4 - REDUCAO                                                     </t>
  </si>
  <si>
    <t xml:space="preserve">PRODUTOS FARMACEUTICOS - DEC 6426/08, ART 2º, INC II.,08/04/2008,-,4 - REDUCAO                                                     </t>
  </si>
  <si>
    <t xml:space="preserve">PRODUTOS FARMACEUTICOS - DEC 6426/08, ART 2º, INC III.,08/04/2008,-,4 - REDUCAO                                                     </t>
  </si>
  <si>
    <t xml:space="preserve">PRODUTOS FARMACEUTICOS - DEC 6426/08, ART 2º, INC IV.,08/04/2008,-,4 - REDUCAO                                                     </t>
  </si>
  <si>
    <t xml:space="preserve">PRODUTOS FARMACEUTICOS - DEC 6426/08, ART 2º, INC V.,08/04/2008,-,4 - REDUCAO                                                     </t>
  </si>
  <si>
    <t xml:space="preserve">PRODUTOS FARMACEUTICOS - DEC 6426/08, ART 2º, INC VI.,08/04/2008,-,4 - REDUCAO                                                     </t>
  </si>
  <si>
    <t xml:space="preserve">PRODUTOS FARMACEUTICOS - DEC 6426/08, ART 2º, INC VII.,08/04/2008,-,4 - REDUCAO                                                     </t>
  </si>
  <si>
    <t xml:space="preserve">PRODUTOS FARMACEUTICOS - DEC 6426/08, ART 2º, INC VIII.,08/04/2008,-,4 - REDUCAO                                                     </t>
  </si>
  <si>
    <t xml:space="preserve">ÓLEOS COMBS.TIPO BUNKER, CóDS. 2710.19.21 E 2710.19.22,DESTS.à NAVEGAçãO D/CAB.E D/APOIO PORT.E MARíT.-LEI 11774/08 ART.2º,23/10/2008,-,5 - SUSPENSAO                                                   </t>
  </si>
  <si>
    <t xml:space="preserve">PRODUTOS DEFINIDOS PELA LEI 10925/04 - ART 1º, INC,XI, C/C  LEI 11488/08 - ART 32, C/C DEC 6461/08,26/05/2008,-,4 - REDUCAO                                                     </t>
  </si>
  <si>
    <t xml:space="preserve">SORO DE LEITE FLUIDO, CFE DEFINIçõES DA LEI 10925/04 - ART 1º, INC XIV, C/C LEI 11488/07 - ART 32, C/C DEC 6461/08,26/05/2008,-,4 - REDUCAO                                                     </t>
  </si>
  <si>
    <t xml:space="preserve">LEI 10925/04 - ART. 1º, INC, XIV, C/C MP 433/08, C/C MP 552/11,INC. XVIII,29/12/2011,-,4 - REDUCAO                                                     </t>
  </si>
  <si>
    <t xml:space="preserve">TRIGO, LEI 10925/04 - ART 1º, INC XV, C/C MP 433/08 E LEI 12096/09,14/01/2011,-,4 - REDUCAO                                                     </t>
  </si>
  <si>
    <t xml:space="preserve">PRÉ-MISTURAS PRÓPRIAS P/FABRICAçÃO DE PÃO COMUM E PÃO COMUM,LEI 10925/04 - ART 1º, INC XVI, C/C MP 433/08 E LEI 12096/09,14/01/2011,-,4 - REDUCAO                                                     </t>
  </si>
  <si>
    <t xml:space="preserve">ACETONA DESTINADA A PRODUçãO DE MONOISOPROPILAMINA (MIPA), CóDIGO TIPI 2914.11.00,LEI 11727/08 - ART. 25º, PARáGRS.1º E 2º,14/07/2008,-,5 - SUSPENSAO                                                   </t>
  </si>
  <si>
    <t xml:space="preserve">MATERIAIS,EQUIPAMENTO E DADOS TECNICOS IMPORTADOS P/ENT.BINACIONAL ALCANTARA CYCLONE SPACE - ART. 9 DO DECRETO 5436/2005,03/10/2008,-,3 - ISENCAO                                                     </t>
  </si>
  <si>
    <t xml:space="preserve">ISENçÃO PIS/COFINS LEI 11488/2007 ART.38,26/10/2010,-,3 - ISENCAO                                                     </t>
  </si>
  <si>
    <t xml:space="preserve">REGIME ESPECIAL DE INCENTIVOS PARA O DESENVOLVIMENTO DA INFRA-ESTRUTUTA - REIDI (LEI Nº 11.488/2007 ART. 3º),10/09/2009,-,5 - SUSPENSAO                                                   </t>
  </si>
  <si>
    <t xml:space="preserve">GÁS NATURAL IMPORTADO DA BOLÍVIA - DECRETO Nº 681/1992, ART.3º - ATO DECLARATÓRIO INTERPRETATIVO Nº 21/2004,05/01/2011,-,3 - ISENCAO                                                     </t>
  </si>
  <si>
    <t xml:space="preserve">REPENEC: ARTS 1º A 5º LEI 12.249/2010 E ART 18 DEC          7.320/2010, CONFORME IN RFB 1.074/2010 E 1.084/2010,07/01/2011,-,5 - SUSPENSAO                                                   </t>
  </si>
  <si>
    <t xml:space="preserve">RECOMPE: LEI 12.249/2010, ART.9º,III REGULAMENTADA PELO     DECRETO 7.243/2010, ART.5º,III,02/03/2011,-,5 - SUSPENSAO                                                   </t>
  </si>
  <si>
    <t xml:space="preserve">PADIS E PATVD - LEI 11484/07, DECRETOS 6233/2007, 6234/2007 E7600/2011, E IN RFB 853/08 E 852/08,25/06/2012,-,4 - REDUCAO                                                     </t>
  </si>
  <si>
    <t>RECOPA - LEI 12350/2010</t>
  </si>
  <si>
    <t xml:space="preserve">EVENTOS COPA DO MUNDO / JOGOS OLÍMPICOS E PARALÍMPICOS 2016,08/06/2015,-,3 - ISENCAO                                                     </t>
  </si>
  <si>
    <t xml:space="preserve">EVENTOS COPA DO MUNDO / JOGOS OLÍMPICOS E PARALÍMPICOS 2016 BENS ADMITIDOS SOB O REGIME DE ADMISSãO TEMPORáRIA,08/06/2015,-,5 - SUSPENSAO                                                   </t>
  </si>
  <si>
    <t xml:space="preserve">OUTRAS ISENÇÕES, REDUÇÕES E SUSPENSÕES NÃO CAPITULADAS NESTA TABELA,11/01/2013,-,3 - ISENCAO                                                     </t>
  </si>
  <si>
    <t/>
  </si>
  <si>
    <t>Ref</t>
  </si>
  <si>
    <t>Descrição</t>
  </si>
  <si>
    <t>Código</t>
  </si>
  <si>
    <t>AFEGANE/AFEGANIST</t>
  </si>
  <si>
    <t>BIRR/ETIOPIA</t>
  </si>
  <si>
    <t>BATH</t>
  </si>
  <si>
    <t>BALBOA</t>
  </si>
  <si>
    <t>BOLIVAR FORTE/VEN</t>
  </si>
  <si>
    <t>BOLIVIANO/BOLIVIA</t>
  </si>
  <si>
    <t>CEDI</t>
  </si>
  <si>
    <t>COLON COSTARRIQUENHO</t>
  </si>
  <si>
    <t>COLON SALVADORENHO</t>
  </si>
  <si>
    <t>CORDOBA OURO</t>
  </si>
  <si>
    <t>COROA DINAM/DINAM</t>
  </si>
  <si>
    <t>COROA ISLANDESA</t>
  </si>
  <si>
    <t>COROA NORUE/NORUE</t>
  </si>
  <si>
    <t>COROA SUECA/SUECI</t>
  </si>
  <si>
    <t>COROA TCHECA</t>
  </si>
  <si>
    <t>DALASI</t>
  </si>
  <si>
    <t>DINAR ARGELINO</t>
  </si>
  <si>
    <t>DINAR COVEITEANO</t>
  </si>
  <si>
    <t>DINAR DE BAHREIN</t>
  </si>
  <si>
    <t>DINAR/IRAQUE</t>
  </si>
  <si>
    <t>DINAR JORDANIANO</t>
  </si>
  <si>
    <t>DINAR LIBIO</t>
  </si>
  <si>
    <t>DINAR/MACEDONIA</t>
  </si>
  <si>
    <t>DINAR SERVIO/SERV</t>
  </si>
  <si>
    <t>DINAR/SUDAO</t>
  </si>
  <si>
    <t>DINAR TUNISIANO</t>
  </si>
  <si>
    <t>LIBRA SUL SUDANESA</t>
  </si>
  <si>
    <t>DIREITO ESPECIAL</t>
  </si>
  <si>
    <t>DIRHAM DE MARROCOS</t>
  </si>
  <si>
    <t>DIRHAM EMIR.ARABES</t>
  </si>
  <si>
    <t>DOBRA/S.TOME PRIN</t>
  </si>
  <si>
    <t>DOLAR AUSTRALIANO</t>
  </si>
  <si>
    <t>DOLAR/BAHAMAS</t>
  </si>
  <si>
    <t>DOLAR/BERMUDAS</t>
  </si>
  <si>
    <t>DOLAR CANADENSE</t>
  </si>
  <si>
    <t>DOLAR DA GUIANA</t>
  </si>
  <si>
    <t>DÓLAR DA NAMÍBIA</t>
  </si>
  <si>
    <t>DOLAR DE BARBADOS</t>
  </si>
  <si>
    <t>DOLAR/BELIZE</t>
  </si>
  <si>
    <t>DOLAR BRUNEI</t>
  </si>
  <si>
    <t>DOLAR/CAYMAN</t>
  </si>
  <si>
    <t>DOLAR DE CINGAPURA</t>
  </si>
  <si>
    <t>UNIDADE DE FOMENTO DO CHILE</t>
  </si>
  <si>
    <t>DOLAR/FIJI</t>
  </si>
  <si>
    <t>DOLAR DE HONG-KONG</t>
  </si>
  <si>
    <t>DOLAR DE TRINIDADE</t>
  </si>
  <si>
    <t>DOLAR DO CARIBE O</t>
  </si>
  <si>
    <t>DOLAR DE ZIMBABUE</t>
  </si>
  <si>
    <t>DOLAR DOS EUA</t>
  </si>
  <si>
    <t>DOLAR JAMAICANO</t>
  </si>
  <si>
    <t>DOLAR/LIBERIA</t>
  </si>
  <si>
    <t>DOLAR/NOVA ZELAND</t>
  </si>
  <si>
    <t>DOLAR IL SALOMAO</t>
  </si>
  <si>
    <t>DOLAR/SURINAME</t>
  </si>
  <si>
    <t>DONGUE/VIETNAN</t>
  </si>
  <si>
    <t>DRAM/ARMENIA REP</t>
  </si>
  <si>
    <t>ESCUDO CABO VERDE</t>
  </si>
  <si>
    <t>FLORIM/ANT. HOLAN</t>
  </si>
  <si>
    <t>FLORIM/ARUBA</t>
  </si>
  <si>
    <t>FORINT</t>
  </si>
  <si>
    <t>FRANCO CONGOLES</t>
  </si>
  <si>
    <t>FRANCO DE BURUNDI</t>
  </si>
  <si>
    <t>FRANCO/COMORES</t>
  </si>
  <si>
    <t>FRANCO/COM.FIN.AF</t>
  </si>
  <si>
    <t>FRANCO/CFA OESTE</t>
  </si>
  <si>
    <t>FRANCO COL FRANC</t>
  </si>
  <si>
    <t>FRANCO/DJIBUTI</t>
  </si>
  <si>
    <t>FRANCO GUINÉ</t>
  </si>
  <si>
    <t>ARIARY MADAGASCAR</t>
  </si>
  <si>
    <t>FRANCO DE RUANDA</t>
  </si>
  <si>
    <t>FRANCO SUICO</t>
  </si>
  <si>
    <t>GOURDE</t>
  </si>
  <si>
    <t>GUARANI</t>
  </si>
  <si>
    <t>HRYVNIA UCRANIA</t>
  </si>
  <si>
    <t>IENE</t>
  </si>
  <si>
    <t>LARI GEORGIA</t>
  </si>
  <si>
    <t>LEK ALBANIA REP</t>
  </si>
  <si>
    <t>LEMPIRA</t>
  </si>
  <si>
    <t>LEONE</t>
  </si>
  <si>
    <t>LEU/MOLDAVIA, REP</t>
  </si>
  <si>
    <t>NOVO LEU/ROMENIA</t>
  </si>
  <si>
    <t>LEV/BULGARIA, REP</t>
  </si>
  <si>
    <t>LIBRA/GIBRALTAR</t>
  </si>
  <si>
    <t>LIBRA EGIPCIA</t>
  </si>
  <si>
    <t>LIBRA ESTERLINA</t>
  </si>
  <si>
    <t>LIBRA/FALKLAND</t>
  </si>
  <si>
    <t>LIBRA LIBANESA</t>
  </si>
  <si>
    <t>LIBRA/STA HELENA</t>
  </si>
  <si>
    <t>LIBRA SIRIA</t>
  </si>
  <si>
    <t>LILANGENI/SUAZIL</t>
  </si>
  <si>
    <t>LOTI/LESOTO</t>
  </si>
  <si>
    <t>MANAT</t>
  </si>
  <si>
    <t>NOVO MANAT TURCOM</t>
  </si>
  <si>
    <t>MARCO CONV BOSNIA</t>
  </si>
  <si>
    <t>NOVA METICAL/MOCA</t>
  </si>
  <si>
    <t>NAKFA/ERITREIA</t>
  </si>
  <si>
    <t>NAIRA/NIGERIA</t>
  </si>
  <si>
    <t>CUANZA/ANGOLA</t>
  </si>
  <si>
    <t>NOVO DOLAR TAIWAN</t>
  </si>
  <si>
    <t>NOVA LIRA/TURQUIA</t>
  </si>
  <si>
    <t>NOVO SOL/PERU</t>
  </si>
  <si>
    <t>NGULTRUM/BUTAO</t>
  </si>
  <si>
    <t>UGUIA MAURITANIA</t>
  </si>
  <si>
    <t>PAANGA</t>
  </si>
  <si>
    <t>PATACA/MACAU</t>
  </si>
  <si>
    <t>PESO ARGENTINO</t>
  </si>
  <si>
    <t>PESO CHILENO</t>
  </si>
  <si>
    <t>PESO COLOMBIANO</t>
  </si>
  <si>
    <t>PESO CUBANO</t>
  </si>
  <si>
    <t>PESO DOMINICANO</t>
  </si>
  <si>
    <t>PESO FILIPINO</t>
  </si>
  <si>
    <t>PESO/GUINE BISSAU</t>
  </si>
  <si>
    <t>PESO/MEXICO</t>
  </si>
  <si>
    <t>PESO/URUGUAIO</t>
  </si>
  <si>
    <t>PULA/BOTSWANA</t>
  </si>
  <si>
    <t>QUACHA DE MALAVI</t>
  </si>
  <si>
    <t>QUACHA ZAMBIA</t>
  </si>
  <si>
    <t>QUETZAL</t>
  </si>
  <si>
    <t>QUIATE/BIRMANIA</t>
  </si>
  <si>
    <t>KARBOVANETS</t>
  </si>
  <si>
    <t>KINA/PAPUA N GUIN</t>
  </si>
  <si>
    <t>KUNA/CROACIA</t>
  </si>
  <si>
    <t>QUIPE/LAOS, REP</t>
  </si>
  <si>
    <t>RANDE</t>
  </si>
  <si>
    <t>REAL/BRASIL</t>
  </si>
  <si>
    <t>IUAN RENMIMBI</t>
  </si>
  <si>
    <t>RENMINBI HONG KONG</t>
  </si>
  <si>
    <t>RIAL DE CATAR</t>
  </si>
  <si>
    <t>RIAL/OMA</t>
  </si>
  <si>
    <t>RIAL IEMENITA</t>
  </si>
  <si>
    <t>RIAL/IRAN, REP</t>
  </si>
  <si>
    <t>RIAL SAUDITA</t>
  </si>
  <si>
    <t>RIEL/CAMBOJA</t>
  </si>
  <si>
    <t>RINGGIT (MALASIA)</t>
  </si>
  <si>
    <t>RUBLO/RÚSSIA</t>
  </si>
  <si>
    <t>RUBRO BELARUS</t>
  </si>
  <si>
    <t>SOMONI TADJIQUIST</t>
  </si>
  <si>
    <t>RUPIA DE MAURICIO</t>
  </si>
  <si>
    <t>RUPIA DE NEPAL</t>
  </si>
  <si>
    <t>RUPIA/SEYCHELES</t>
  </si>
  <si>
    <t>RUPIA DE SRILANKA</t>
  </si>
  <si>
    <t>RUPIA INDIANA</t>
  </si>
  <si>
    <t>RUPIA DA INDONESIA</t>
  </si>
  <si>
    <t>RUFIA/MALDIVAS</t>
  </si>
  <si>
    <t>RUPIA PAQUISTANES</t>
  </si>
  <si>
    <t>SHEKEL</t>
  </si>
  <si>
    <t>SOM QUIRGUISTAO</t>
  </si>
  <si>
    <t>SOM/UZBEQUISTAO</t>
  </si>
  <si>
    <t>TACA/BANGLADESH</t>
  </si>
  <si>
    <t>TALA SAMOA</t>
  </si>
  <si>
    <t>TENGE/CASAQISTAO</t>
  </si>
  <si>
    <t>TUGRIK/MONGOLIA</t>
  </si>
  <si>
    <t>UNID.MONET.EUROP.</t>
  </si>
  <si>
    <t>VATU VANUATU</t>
  </si>
  <si>
    <t>WON/COREIA NORTE</t>
  </si>
  <si>
    <t>WON</t>
  </si>
  <si>
    <t>XELIM/TANZANIA</t>
  </si>
  <si>
    <t>XELIM DE QUENIA</t>
  </si>
  <si>
    <t>XELIM DE UGANDA</t>
  </si>
  <si>
    <t>XELIM SOMALIANO</t>
  </si>
  <si>
    <t>ZLOTY/POLONIA</t>
  </si>
  <si>
    <t>EURO/COM.EUROPEIA</t>
  </si>
  <si>
    <t>DOLAR OURO</t>
  </si>
  <si>
    <t>Ref.</t>
  </si>
  <si>
    <t>EXW</t>
  </si>
  <si>
    <t>EX WORKS</t>
  </si>
  <si>
    <t>FCA</t>
  </si>
  <si>
    <t>FREE CARRIER</t>
  </si>
  <si>
    <t>CPT</t>
  </si>
  <si>
    <t>CARRIAGE PAID TO</t>
  </si>
  <si>
    <t>DAP</t>
  </si>
  <si>
    <t>DELIVERED AT PLACE</t>
  </si>
  <si>
    <t>(    )  SIM</t>
  </si>
  <si>
    <t>(     ) NÃO</t>
  </si>
  <si>
    <t>CNPJ/CPF:</t>
  </si>
  <si>
    <t>CONDIÇÃO DO MATERIAL</t>
  </si>
  <si>
    <t>NOVO</t>
  </si>
  <si>
    <t>USADO</t>
  </si>
  <si>
    <t xml:space="preserve"> (           )</t>
  </si>
  <si>
    <t xml:space="preserve"> * Conhecimento Original - OBRIGATÓRIO</t>
  </si>
  <si>
    <t xml:space="preserve"> * Fatura original - ASSINADA A PUNHO PELO EXPORTADOR- APRESENTAÇÃO OBRIGATÓRIA.</t>
  </si>
  <si>
    <t xml:space="preserve"> * Cópia de Packing List - Lei 10.833/03, Art. 77 - R$ 500,00</t>
  </si>
  <si>
    <t xml:space="preserve"> * Cópia da tela do radar Canal de Conferência AMARELO / VERMELHO - OBRIGATÓRIO</t>
  </si>
  <si>
    <t>(       )</t>
  </si>
  <si>
    <t>(       ) NÃO</t>
  </si>
  <si>
    <t>(       ) SIM</t>
  </si>
  <si>
    <t>ALIQUOTA DO  ICMS 
Preenchimento Obrigatório</t>
  </si>
  <si>
    <r>
      <rPr>
        <b/>
        <sz val="14"/>
        <color rgb="FFFF0000"/>
        <rFont val="Arial"/>
        <family val="2"/>
      </rPr>
      <t>NCM</t>
    </r>
    <r>
      <rPr>
        <b/>
        <sz val="14"/>
        <rFont val="Arial"/>
        <family val="2"/>
      </rPr>
      <t xml:space="preserve">     (classificação fiscal </t>
    </r>
    <r>
      <rPr>
        <b/>
        <sz val="14"/>
        <color rgb="FFFF0000"/>
        <rFont val="Arial"/>
        <family val="2"/>
      </rPr>
      <t>8 DIGITOS</t>
    </r>
    <r>
      <rPr>
        <b/>
        <sz val="14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</si>
</sst>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00000_);_(* \(#,##0.000000\);_(* &quot;-&quot;??_);_(@_)"/>
    <numFmt numFmtId="166" formatCode="0000&quot;.&quot;00&quot;.&quot;00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rgb="FFFF0000"/>
      <name val="Arial"/>
      <family val="2"/>
    </font>
    <font>
      <b/>
      <sz val="13.5"/>
      <color theme="0"/>
      <name val="Arial"/>
      <family val="2"/>
    </font>
    <font>
      <b/>
      <sz val="28"/>
      <name val="Arial"/>
      <family val="2"/>
    </font>
    <font>
      <b/>
      <sz val="26"/>
      <color rgb="FFFF0000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rgb="FFFF0000"/>
      <name val="Arial"/>
      <family val="2"/>
    </font>
    <font>
      <b/>
      <sz val="10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FFFF00"/>
      <name val="Arial"/>
      <family val="2"/>
    </font>
    <font>
      <sz val="12"/>
      <color rgb="FFFF0000"/>
      <name val="Times New Roman"/>
      <family val="1"/>
    </font>
    <font>
      <i/>
      <sz val="18"/>
      <color rgb="FFFF0000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b/>
      <sz val="14"/>
      <color rgb="FFFF0000"/>
      <name val="Arial"/>
      <family val="2"/>
    </font>
    <font>
      <b/>
      <sz val="13"/>
      <color rgb="FFFF0000"/>
      <name val="Arial"/>
      <family val="2"/>
    </font>
    <font>
      <sz val="14"/>
      <color rgb="FFFF000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4"/>
      <color rgb="FF000000"/>
      <name val="Arial"/>
      <family val="2"/>
    </font>
    <font>
      <b/>
      <sz val="13"/>
      <name val="Arial"/>
      <family val="2"/>
    </font>
    <font>
      <b/>
      <sz val="14"/>
      <color theme="0"/>
      <name val="Arial"/>
      <family val="2"/>
    </font>
    <font>
      <sz val="12"/>
      <color rgb="FF000000"/>
      <name val="Arial"/>
      <family val="2"/>
    </font>
    <font>
      <b/>
      <sz val="14"/>
      <color rgb="FF333333"/>
      <name val="Arial"/>
      <family val="2"/>
    </font>
    <font>
      <b/>
      <sz val="12"/>
      <name val="TimesNewRomanPS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darkUp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25" fillId="0" borderId="0" applyNumberFormat="0" applyFill="0" applyBorder="0" applyAlignment="0" applyProtection="0"/>
  </cellStyleXfs>
  <cellXfs count="225">
    <xf numFmtId="0" fontId="0" fillId="0" borderId="0" xfId="0"/>
    <xf numFmtId="0" fontId="4" fillId="0" borderId="0" xfId="0" applyFont="1"/>
    <xf numFmtId="0" fontId="4" fillId="2" borderId="0" xfId="0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/>
    <xf numFmtId="0" fontId="4" fillId="3" borderId="0" xfId="0" applyFont="1" applyFill="1"/>
    <xf numFmtId="0" fontId="6" fillId="3" borderId="0" xfId="0" applyFont="1" applyFill="1"/>
    <xf numFmtId="0" fontId="8" fillId="0" borderId="0" xfId="2"/>
    <xf numFmtId="0" fontId="10" fillId="0" borderId="9" xfId="0" applyFont="1" applyBorder="1"/>
    <xf numFmtId="0" fontId="4" fillId="0" borderId="9" xfId="0" applyFont="1" applyBorder="1"/>
    <xf numFmtId="0" fontId="4" fillId="8" borderId="11" xfId="0" applyFont="1" applyFill="1" applyBorder="1"/>
    <xf numFmtId="0" fontId="4" fillId="8" borderId="6" xfId="0" applyFont="1" applyFill="1" applyBorder="1"/>
    <xf numFmtId="0" fontId="4" fillId="8" borderId="6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16" fillId="0" borderId="0" xfId="0" applyFont="1"/>
    <xf numFmtId="0" fontId="4" fillId="0" borderId="1" xfId="0" applyFont="1" applyBorder="1"/>
    <xf numFmtId="165" fontId="6" fillId="0" borderId="1" xfId="1" applyNumberFormat="1" applyFont="1" applyBorder="1"/>
    <xf numFmtId="164" fontId="6" fillId="0" borderId="1" xfId="1" applyFont="1" applyBorder="1" applyAlignment="1"/>
    <xf numFmtId="166" fontId="10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165" fontId="6" fillId="0" borderId="1" xfId="1" applyNumberFormat="1" applyFont="1" applyBorder="1" applyProtection="1">
      <protection locked="0"/>
    </xf>
    <xf numFmtId="164" fontId="6" fillId="0" borderId="1" xfId="1" applyFont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9" fillId="10" borderId="0" xfId="0" applyFont="1" applyFill="1" applyAlignment="1">
      <alignment vertical="top" wrapText="1"/>
    </xf>
    <xf numFmtId="0" fontId="7" fillId="10" borderId="0" xfId="0" applyFont="1" applyFill="1" applyAlignment="1">
      <alignment horizontal="center" vertical="top" wrapText="1"/>
    </xf>
    <xf numFmtId="0" fontId="7" fillId="11" borderId="0" xfId="0" applyFont="1" applyFill="1" applyAlignment="1" applyProtection="1">
      <alignment horizontal="center" vertical="center" wrapText="1"/>
      <protection locked="0"/>
    </xf>
    <xf numFmtId="0" fontId="7" fillId="10" borderId="5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vertical="center" shrinkToFit="1"/>
    </xf>
    <xf numFmtId="0" fontId="9" fillId="10" borderId="0" xfId="0" applyFont="1" applyFill="1"/>
    <xf numFmtId="0" fontId="16" fillId="6" borderId="0" xfId="0" applyFont="1" applyFill="1"/>
    <xf numFmtId="0" fontId="0" fillId="0" borderId="0" xfId="0" applyAlignment="1">
      <alignment wrapText="1"/>
    </xf>
    <xf numFmtId="0" fontId="1" fillId="0" borderId="0" xfId="0" applyFont="1"/>
    <xf numFmtId="0" fontId="14" fillId="10" borderId="0" xfId="0" applyFont="1" applyFill="1" applyAlignment="1">
      <alignment vertical="top" wrapText="1"/>
    </xf>
    <xf numFmtId="0" fontId="21" fillId="3" borderId="9" xfId="2" applyFont="1" applyFill="1" applyBorder="1" applyAlignment="1" applyProtection="1">
      <alignment wrapText="1"/>
      <protection locked="0"/>
    </xf>
    <xf numFmtId="0" fontId="21" fillId="3" borderId="2" xfId="2" applyFont="1" applyFill="1" applyBorder="1" applyAlignment="1" applyProtection="1">
      <alignment wrapText="1"/>
      <protection locked="0"/>
    </xf>
    <xf numFmtId="0" fontId="17" fillId="9" borderId="0" xfId="0" applyFont="1" applyFill="1" applyAlignment="1" applyProtection="1">
      <alignment vertical="top"/>
      <protection locked="0"/>
    </xf>
    <xf numFmtId="0" fontId="17" fillId="9" borderId="15" xfId="0" applyFont="1" applyFill="1" applyBorder="1" applyAlignment="1" applyProtection="1">
      <alignment vertical="top"/>
      <protection locked="0"/>
    </xf>
    <xf numFmtId="0" fontId="17" fillId="9" borderId="16" xfId="0" applyFont="1" applyFill="1" applyBorder="1" applyAlignment="1" applyProtection="1">
      <alignment vertical="top"/>
      <protection locked="0"/>
    </xf>
    <xf numFmtId="0" fontId="17" fillId="9" borderId="17" xfId="0" applyFont="1" applyFill="1" applyBorder="1" applyAlignment="1" applyProtection="1">
      <alignment vertical="top"/>
      <protection locked="0"/>
    </xf>
    <xf numFmtId="0" fontId="17" fillId="9" borderId="18" xfId="0" applyFont="1" applyFill="1" applyBorder="1" applyAlignment="1" applyProtection="1">
      <alignment vertical="top"/>
      <protection locked="0"/>
    </xf>
    <xf numFmtId="0" fontId="17" fillId="9" borderId="19" xfId="0" applyFont="1" applyFill="1" applyBorder="1" applyAlignment="1" applyProtection="1">
      <alignment vertical="top"/>
      <protection locked="0"/>
    </xf>
    <xf numFmtId="0" fontId="17" fillId="9" borderId="20" xfId="0" applyFont="1" applyFill="1" applyBorder="1" applyAlignment="1" applyProtection="1">
      <alignment vertical="top"/>
      <protection locked="0"/>
    </xf>
    <xf numFmtId="0" fontId="17" fillId="9" borderId="21" xfId="0" applyFont="1" applyFill="1" applyBorder="1" applyAlignment="1" applyProtection="1">
      <alignment vertical="top"/>
      <protection locked="0"/>
    </xf>
    <xf numFmtId="0" fontId="17" fillId="9" borderId="22" xfId="0" applyFont="1" applyFill="1" applyBorder="1" applyAlignment="1" applyProtection="1">
      <alignment vertical="top"/>
      <protection locked="0"/>
    </xf>
    <xf numFmtId="0" fontId="4" fillId="2" borderId="20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0" fontId="10" fillId="10" borderId="27" xfId="0" applyFont="1" applyFill="1" applyBorder="1" applyAlignment="1">
      <alignment horizontal="center"/>
    </xf>
    <xf numFmtId="0" fontId="10" fillId="0" borderId="27" xfId="0" applyFont="1" applyBorder="1" applyAlignment="1" applyProtection="1">
      <alignment horizontal="left" vertical="center"/>
      <protection locked="0"/>
    </xf>
    <xf numFmtId="0" fontId="4" fillId="10" borderId="0" xfId="0" applyFont="1" applyFill="1"/>
    <xf numFmtId="0" fontId="17" fillId="10" borderId="19" xfId="0" applyFont="1" applyFill="1" applyBorder="1" applyAlignment="1">
      <alignment horizontal="center" vertical="center"/>
    </xf>
    <xf numFmtId="0" fontId="7" fillId="4" borderId="31" xfId="0" applyFont="1" applyFill="1" applyBorder="1" applyAlignment="1" applyProtection="1">
      <alignment horizontal="center" vertical="center" wrapText="1"/>
      <protection locked="0"/>
    </xf>
    <xf numFmtId="0" fontId="3" fillId="10" borderId="34" xfId="0" applyFont="1" applyFill="1" applyBorder="1" applyAlignment="1">
      <alignment horizontal="center" vertical="center" wrapText="1"/>
    </xf>
    <xf numFmtId="49" fontId="3" fillId="8" borderId="26" xfId="0" applyNumberFormat="1" applyFont="1" applyFill="1" applyBorder="1" applyAlignment="1">
      <alignment horizontal="center" vertical="center" shrinkToFit="1"/>
    </xf>
    <xf numFmtId="0" fontId="4" fillId="8" borderId="32" xfId="0" applyFont="1" applyFill="1" applyBorder="1"/>
    <xf numFmtId="49" fontId="15" fillId="0" borderId="31" xfId="0" applyNumberFormat="1" applyFont="1" applyBorder="1" applyAlignment="1">
      <alignment horizontal="center" vertical="center" shrinkToFit="1"/>
    </xf>
    <xf numFmtId="0" fontId="4" fillId="0" borderId="30" xfId="0" applyFont="1" applyBorder="1"/>
    <xf numFmtId="0" fontId="4" fillId="2" borderId="18" xfId="0" applyFont="1" applyFill="1" applyBorder="1"/>
    <xf numFmtId="0" fontId="4" fillId="2" borderId="19" xfId="0" applyFont="1" applyFill="1" applyBorder="1"/>
    <xf numFmtId="0" fontId="3" fillId="2" borderId="21" xfId="0" applyFont="1" applyFill="1" applyBorder="1"/>
    <xf numFmtId="0" fontId="4" fillId="2" borderId="0" xfId="2" applyFont="1" applyFill="1"/>
    <xf numFmtId="0" fontId="4" fillId="2" borderId="0" xfId="2" applyFont="1" applyFill="1" applyProtection="1">
      <protection locked="0"/>
    </xf>
    <xf numFmtId="0" fontId="7" fillId="11" borderId="3" xfId="0" applyFont="1" applyFill="1" applyBorder="1" applyAlignment="1" applyProtection="1">
      <alignment horizontal="left" vertical="center" wrapText="1"/>
      <protection locked="0"/>
    </xf>
    <xf numFmtId="0" fontId="23" fillId="10" borderId="1" xfId="2" applyFont="1" applyFill="1" applyBorder="1" applyAlignment="1">
      <alignment horizontal="left" vertical="center" wrapText="1"/>
    </xf>
    <xf numFmtId="0" fontId="20" fillId="10" borderId="1" xfId="2" applyFont="1" applyFill="1" applyBorder="1" applyAlignment="1">
      <alignment horizontal="left" vertical="center" wrapText="1"/>
    </xf>
    <xf numFmtId="0" fontId="26" fillId="10" borderId="1" xfId="2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left" vertical="center"/>
    </xf>
    <xf numFmtId="0" fontId="9" fillId="0" borderId="1" xfId="2" applyFont="1" applyBorder="1" applyProtection="1">
      <protection locked="0"/>
    </xf>
    <xf numFmtId="0" fontId="36" fillId="0" borderId="0" xfId="0" applyFont="1"/>
    <xf numFmtId="0" fontId="6" fillId="0" borderId="2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35" fillId="0" borderId="0" xfId="0" applyFont="1"/>
    <xf numFmtId="0" fontId="6" fillId="0" borderId="9" xfId="0" applyFont="1" applyBorder="1" applyProtection="1">
      <protection locked="0"/>
    </xf>
    <xf numFmtId="0" fontId="37" fillId="0" borderId="1" xfId="0" applyFont="1" applyBorder="1"/>
    <xf numFmtId="0" fontId="6" fillId="0" borderId="30" xfId="0" applyFont="1" applyBorder="1" applyProtection="1">
      <protection locked="0"/>
    </xf>
    <xf numFmtId="166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31" fillId="10" borderId="19" xfId="0" applyFont="1" applyFill="1" applyBorder="1" applyAlignment="1">
      <alignment horizontal="left" vertical="top" wrapText="1" indent="2"/>
    </xf>
    <xf numFmtId="0" fontId="9" fillId="12" borderId="27" xfId="0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31" fillId="10" borderId="11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1" borderId="0" xfId="0" applyFont="1" applyFill="1" applyAlignment="1" applyProtection="1">
      <alignment horizontal="center" vertical="center" wrapText="1"/>
      <protection locked="0"/>
    </xf>
    <xf numFmtId="0" fontId="9" fillId="11" borderId="4" xfId="0" applyFont="1" applyFill="1" applyBorder="1" applyAlignment="1" applyProtection="1">
      <alignment horizontal="center" vertical="center" wrapText="1"/>
      <protection locked="0"/>
    </xf>
    <xf numFmtId="2" fontId="33" fillId="10" borderId="11" xfId="0" applyNumberFormat="1" applyFont="1" applyFill="1" applyBorder="1" applyAlignment="1">
      <alignment horizontal="center" vertical="center"/>
    </xf>
    <xf numFmtId="2" fontId="33" fillId="10" borderId="6" xfId="0" applyNumberFormat="1" applyFont="1" applyFill="1" applyBorder="1" applyAlignment="1">
      <alignment horizontal="center" vertical="center"/>
    </xf>
    <xf numFmtId="2" fontId="33" fillId="10" borderId="7" xfId="0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3" borderId="8" xfId="0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9" fillId="3" borderId="11" xfId="0" applyFont="1" applyFill="1" applyBorder="1" applyAlignment="1" applyProtection="1">
      <alignment horizontal="left" vertical="center"/>
      <protection locked="0"/>
    </xf>
    <xf numFmtId="0" fontId="9" fillId="3" borderId="6" xfId="0" applyFont="1" applyFill="1" applyBorder="1" applyAlignment="1" applyProtection="1">
      <alignment horizontal="left" vertical="center"/>
      <protection locked="0"/>
    </xf>
    <xf numFmtId="0" fontId="9" fillId="3" borderId="7" xfId="0" applyFont="1" applyFill="1" applyBorder="1" applyAlignment="1" applyProtection="1">
      <alignment horizontal="left" vertical="center"/>
      <protection locked="0"/>
    </xf>
    <xf numFmtId="0" fontId="9" fillId="3" borderId="8" xfId="0" applyFont="1" applyFill="1" applyBorder="1" applyAlignment="1" applyProtection="1">
      <alignment horizontal="left"/>
      <protection locked="0"/>
    </xf>
    <xf numFmtId="0" fontId="9" fillId="3" borderId="9" xfId="0" applyFont="1" applyFill="1" applyBorder="1" applyAlignment="1" applyProtection="1">
      <alignment horizontal="left"/>
      <protection locked="0"/>
    </xf>
    <xf numFmtId="0" fontId="9" fillId="3" borderId="2" xfId="0" applyFont="1" applyFill="1" applyBorder="1" applyAlignment="1" applyProtection="1">
      <alignment horizontal="left"/>
      <protection locked="0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30" xfId="0" applyFont="1" applyBorder="1" applyAlignment="1" applyProtection="1">
      <alignment horizontal="center"/>
      <protection locked="0"/>
    </xf>
    <xf numFmtId="0" fontId="9" fillId="12" borderId="8" xfId="0" applyFont="1" applyFill="1" applyBorder="1" applyAlignment="1">
      <alignment horizontal="center" wrapText="1"/>
    </xf>
    <xf numFmtId="0" fontId="9" fillId="12" borderId="9" xfId="0" applyFont="1" applyFill="1" applyBorder="1" applyAlignment="1">
      <alignment horizontal="center" wrapText="1"/>
    </xf>
    <xf numFmtId="0" fontId="9" fillId="12" borderId="2" xfId="0" applyFont="1" applyFill="1" applyBorder="1" applyAlignment="1">
      <alignment horizontal="center" wrapText="1"/>
    </xf>
    <xf numFmtId="164" fontId="9" fillId="3" borderId="8" xfId="1" applyFont="1" applyFill="1" applyBorder="1" applyAlignment="1" applyProtection="1">
      <alignment horizontal="left" vertical="center"/>
      <protection locked="0"/>
    </xf>
    <xf numFmtId="164" fontId="9" fillId="3" borderId="9" xfId="1" applyFont="1" applyFill="1" applyBorder="1" applyAlignment="1" applyProtection="1">
      <alignment horizontal="left" vertical="center"/>
      <protection locked="0"/>
    </xf>
    <xf numFmtId="164" fontId="9" fillId="3" borderId="2" xfId="1" applyFont="1" applyFill="1" applyBorder="1" applyAlignment="1" applyProtection="1">
      <alignment horizontal="left" vertical="center"/>
      <protection locked="0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top" wrapText="1"/>
    </xf>
    <xf numFmtId="0" fontId="32" fillId="0" borderId="9" xfId="0" applyFont="1" applyBorder="1" applyAlignment="1">
      <alignment horizontal="center" vertical="top" wrapText="1"/>
    </xf>
    <xf numFmtId="0" fontId="32" fillId="0" borderId="30" xfId="0" applyFont="1" applyBorder="1" applyAlignment="1">
      <alignment horizontal="center" vertical="top" wrapText="1"/>
    </xf>
    <xf numFmtId="0" fontId="9" fillId="11" borderId="8" xfId="0" applyFont="1" applyFill="1" applyBorder="1" applyAlignment="1" applyProtection="1">
      <alignment horizontal="center" vertical="center" wrapText="1"/>
      <protection locked="0"/>
    </xf>
    <xf numFmtId="0" fontId="9" fillId="11" borderId="2" xfId="0" applyFont="1" applyFill="1" applyBorder="1" applyAlignment="1" applyProtection="1">
      <alignment horizontal="center" vertical="center" wrapText="1"/>
      <protection locked="0"/>
    </xf>
    <xf numFmtId="0" fontId="10" fillId="10" borderId="26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6" fillId="10" borderId="31" xfId="0" applyFont="1" applyFill="1" applyBorder="1" applyAlignment="1" applyProtection="1">
      <alignment horizontal="center" vertical="center"/>
      <protection hidden="1"/>
    </xf>
    <xf numFmtId="0" fontId="6" fillId="10" borderId="1" xfId="0" applyFont="1" applyFill="1" applyBorder="1" applyAlignment="1" applyProtection="1">
      <alignment horizontal="center" vertical="center"/>
      <protection hidden="1"/>
    </xf>
    <xf numFmtId="0" fontId="6" fillId="10" borderId="10" xfId="0" applyFont="1" applyFill="1" applyBorder="1" applyAlignment="1" applyProtection="1">
      <alignment horizontal="center" vertical="center"/>
      <protection hidden="1"/>
    </xf>
    <xf numFmtId="0" fontId="10" fillId="10" borderId="31" xfId="0" applyFont="1" applyFill="1" applyBorder="1" applyAlignment="1" applyProtection="1">
      <alignment horizontal="center"/>
      <protection hidden="1"/>
    </xf>
    <xf numFmtId="0" fontId="10" fillId="10" borderId="1" xfId="0" applyFont="1" applyFill="1" applyBorder="1" applyAlignment="1" applyProtection="1">
      <alignment horizontal="center"/>
      <protection hidden="1"/>
    </xf>
    <xf numFmtId="0" fontId="18" fillId="9" borderId="29" xfId="0" applyFont="1" applyFill="1" applyBorder="1" applyAlignment="1" applyProtection="1">
      <alignment horizontal="center"/>
      <protection locked="0"/>
    </xf>
    <xf numFmtId="0" fontId="18" fillId="9" borderId="9" xfId="0" applyFont="1" applyFill="1" applyBorder="1" applyAlignment="1" applyProtection="1">
      <alignment horizontal="center"/>
      <protection locked="0"/>
    </xf>
    <xf numFmtId="0" fontId="18" fillId="9" borderId="2" xfId="0" applyFont="1" applyFill="1" applyBorder="1" applyAlignment="1" applyProtection="1">
      <alignment horizontal="center"/>
      <protection locked="0"/>
    </xf>
    <xf numFmtId="0" fontId="24" fillId="10" borderId="33" xfId="0" applyFont="1" applyFill="1" applyBorder="1" applyAlignment="1">
      <alignment horizontal="center" vertical="center" wrapText="1"/>
    </xf>
    <xf numFmtId="0" fontId="24" fillId="10" borderId="1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12" fillId="5" borderId="2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6" fillId="10" borderId="8" xfId="2" applyFont="1" applyFill="1" applyBorder="1" applyAlignment="1">
      <alignment horizontal="left" vertical="center"/>
    </xf>
    <xf numFmtId="0" fontId="6" fillId="10" borderId="9" xfId="2" applyFont="1" applyFill="1" applyBorder="1" applyAlignment="1">
      <alignment horizontal="left" vertical="center"/>
    </xf>
    <xf numFmtId="0" fontId="6" fillId="10" borderId="2" xfId="2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top" wrapText="1"/>
    </xf>
    <xf numFmtId="0" fontId="6" fillId="6" borderId="27" xfId="0" applyFont="1" applyFill="1" applyBorder="1" applyAlignment="1">
      <alignment horizontal="center" vertical="top" wrapText="1"/>
    </xf>
    <xf numFmtId="0" fontId="34" fillId="5" borderId="29" xfId="0" applyFont="1" applyFill="1" applyBorder="1" applyAlignment="1">
      <alignment horizontal="left" vertical="top" wrapText="1"/>
    </xf>
    <xf numFmtId="0" fontId="34" fillId="5" borderId="9" xfId="0" applyFont="1" applyFill="1" applyBorder="1" applyAlignment="1">
      <alignment horizontal="left" vertical="top" wrapText="1"/>
    </xf>
    <xf numFmtId="0" fontId="34" fillId="5" borderId="2" xfId="0" applyFont="1" applyFill="1" applyBorder="1" applyAlignment="1">
      <alignment horizontal="left" vertical="top" wrapText="1"/>
    </xf>
    <xf numFmtId="0" fontId="9" fillId="10" borderId="29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9" fillId="10" borderId="30" xfId="0" applyFont="1" applyFill="1" applyBorder="1" applyAlignment="1">
      <alignment horizontal="center" vertical="center"/>
    </xf>
    <xf numFmtId="0" fontId="34" fillId="5" borderId="26" xfId="0" applyFont="1" applyFill="1" applyBorder="1" applyAlignment="1">
      <alignment horizontal="center" vertical="center" wrapText="1"/>
    </xf>
    <xf numFmtId="0" fontId="34" fillId="5" borderId="6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28" xfId="0" applyFont="1" applyFill="1" applyBorder="1" applyAlignment="1">
      <alignment horizontal="center" vertical="center" wrapText="1"/>
    </xf>
    <xf numFmtId="0" fontId="34" fillId="5" borderId="13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29" fillId="10" borderId="26" xfId="0" applyFont="1" applyFill="1" applyBorder="1" applyAlignment="1">
      <alignment horizontal="left" vertical="center" shrinkToFit="1"/>
    </xf>
    <xf numFmtId="0" fontId="29" fillId="10" borderId="6" xfId="0" applyFont="1" applyFill="1" applyBorder="1" applyAlignment="1">
      <alignment horizontal="left" vertical="center" shrinkToFit="1"/>
    </xf>
    <xf numFmtId="0" fontId="29" fillId="10" borderId="7" xfId="0" applyFont="1" applyFill="1" applyBorder="1" applyAlignment="1">
      <alignment horizontal="left" vertical="center" shrinkToFit="1"/>
    </xf>
    <xf numFmtId="0" fontId="29" fillId="10" borderId="28" xfId="0" applyFont="1" applyFill="1" applyBorder="1" applyAlignment="1">
      <alignment horizontal="left" vertical="center" shrinkToFit="1"/>
    </xf>
    <xf numFmtId="0" fontId="29" fillId="10" borderId="13" xfId="0" applyFont="1" applyFill="1" applyBorder="1" applyAlignment="1">
      <alignment horizontal="left" vertical="center" shrinkToFit="1"/>
    </xf>
    <xf numFmtId="0" fontId="29" fillId="10" borderId="14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 applyProtection="1">
      <alignment horizontal="left" vertical="center" shrinkToFit="1"/>
      <protection locked="0"/>
    </xf>
    <xf numFmtId="0" fontId="5" fillId="3" borderId="27" xfId="0" applyFont="1" applyFill="1" applyBorder="1" applyAlignment="1" applyProtection="1">
      <alignment horizontal="left" vertical="center" shrinkToFit="1"/>
      <protection locked="0"/>
    </xf>
    <xf numFmtId="0" fontId="10" fillId="10" borderId="29" xfId="0" applyFont="1" applyFill="1" applyBorder="1" applyAlignment="1" applyProtection="1">
      <alignment horizontal="left" vertical="center"/>
      <protection hidden="1"/>
    </xf>
    <xf numFmtId="0" fontId="10" fillId="10" borderId="2" xfId="0" applyFont="1" applyFill="1" applyBorder="1" applyAlignment="1" applyProtection="1">
      <alignment horizontal="left" vertical="center"/>
      <protection hidden="1"/>
    </xf>
    <xf numFmtId="0" fontId="20" fillId="10" borderId="1" xfId="2" applyFont="1" applyFill="1" applyBorder="1" applyAlignment="1">
      <alignment horizontal="left" wrapText="1"/>
    </xf>
    <xf numFmtId="0" fontId="10" fillId="10" borderId="31" xfId="0" applyFont="1" applyFill="1" applyBorder="1" applyAlignment="1" applyProtection="1">
      <alignment horizontal="left" vertical="center"/>
      <protection hidden="1"/>
    </xf>
    <xf numFmtId="0" fontId="10" fillId="10" borderId="1" xfId="0" applyFont="1" applyFill="1" applyBorder="1" applyAlignment="1" applyProtection="1">
      <alignment horizontal="left" vertical="center"/>
      <protection hidden="1"/>
    </xf>
    <xf numFmtId="0" fontId="20" fillId="10" borderId="8" xfId="2" applyFont="1" applyFill="1" applyBorder="1" applyAlignment="1">
      <alignment horizontal="left" wrapText="1"/>
    </xf>
    <xf numFmtId="0" fontId="20" fillId="10" borderId="2" xfId="2" applyFont="1" applyFill="1" applyBorder="1" applyAlignment="1">
      <alignment horizontal="left" wrapText="1"/>
    </xf>
    <xf numFmtId="0" fontId="25" fillId="3" borderId="8" xfId="3" applyFill="1" applyBorder="1" applyAlignment="1" applyProtection="1">
      <alignment horizontal="left" vertical="center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9" fontId="27" fillId="10" borderId="18" xfId="0" applyNumberFormat="1" applyFont="1" applyFill="1" applyBorder="1" applyAlignment="1">
      <alignment horizontal="center" vertical="center" shrinkToFit="1"/>
    </xf>
    <xf numFmtId="49" fontId="27" fillId="10" borderId="0" xfId="0" applyNumberFormat="1" applyFont="1" applyFill="1" applyAlignment="1">
      <alignment horizontal="center" vertical="center" shrinkToFit="1"/>
    </xf>
    <xf numFmtId="49" fontId="27" fillId="10" borderId="19" xfId="0" applyNumberFormat="1" applyFont="1" applyFill="1" applyBorder="1" applyAlignment="1">
      <alignment horizontal="center" vertical="center" shrinkToFit="1"/>
    </xf>
    <xf numFmtId="49" fontId="27" fillId="10" borderId="28" xfId="0" applyNumberFormat="1" applyFont="1" applyFill="1" applyBorder="1" applyAlignment="1">
      <alignment horizontal="center" vertical="center" shrinkToFit="1"/>
    </xf>
    <xf numFmtId="49" fontId="27" fillId="10" borderId="13" xfId="0" applyNumberFormat="1" applyFont="1" applyFill="1" applyBorder="1" applyAlignment="1">
      <alignment horizontal="center" vertical="center" shrinkToFit="1"/>
    </xf>
    <xf numFmtId="49" fontId="27" fillId="10" borderId="33" xfId="0" applyNumberFormat="1" applyFont="1" applyFill="1" applyBorder="1" applyAlignment="1">
      <alignment horizontal="center" vertical="center" shrinkToFit="1"/>
    </xf>
    <xf numFmtId="0" fontId="9" fillId="3" borderId="8" xfId="2" applyFont="1" applyFill="1" applyBorder="1" applyAlignment="1" applyProtection="1">
      <alignment horizontal="center" wrapText="1"/>
      <protection locked="0"/>
    </xf>
    <xf numFmtId="0" fontId="9" fillId="3" borderId="9" xfId="2" applyFont="1" applyFill="1" applyBorder="1" applyAlignment="1" applyProtection="1">
      <alignment horizontal="center" wrapText="1"/>
      <protection locked="0"/>
    </xf>
    <xf numFmtId="0" fontId="9" fillId="3" borderId="30" xfId="2" applyFont="1" applyFill="1" applyBorder="1" applyAlignment="1" applyProtection="1">
      <alignment horizontal="center" wrapText="1"/>
      <protection locked="0"/>
    </xf>
    <xf numFmtId="0" fontId="30" fillId="12" borderId="32" xfId="0" applyFont="1" applyFill="1" applyBorder="1" applyAlignment="1">
      <alignment horizontal="center" vertical="center" wrapText="1"/>
    </xf>
    <xf numFmtId="0" fontId="30" fillId="12" borderId="19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20" fillId="10" borderId="8" xfId="2" applyFont="1" applyFill="1" applyBorder="1" applyAlignment="1">
      <alignment horizontal="center" vertical="center" wrapText="1"/>
    </xf>
    <xf numFmtId="0" fontId="20" fillId="10" borderId="9" xfId="2" applyFont="1" applyFill="1" applyBorder="1" applyAlignment="1">
      <alignment horizontal="center" vertical="center" wrapText="1"/>
    </xf>
    <xf numFmtId="0" fontId="20" fillId="10" borderId="2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 applyProtection="1">
      <alignment horizontal="center" wrapText="1"/>
      <protection locked="0"/>
    </xf>
    <xf numFmtId="0" fontId="9" fillId="2" borderId="9" xfId="2" applyFont="1" applyFill="1" applyBorder="1" applyAlignment="1" applyProtection="1">
      <alignment horizontal="center" wrapText="1"/>
      <protection locked="0"/>
    </xf>
    <xf numFmtId="0" fontId="9" fillId="2" borderId="30" xfId="2" applyFont="1" applyFill="1" applyBorder="1" applyAlignment="1" applyProtection="1">
      <alignment horizontal="center" wrapText="1"/>
      <protection locked="0"/>
    </xf>
    <xf numFmtId="0" fontId="10" fillId="10" borderId="1" xfId="0" applyFont="1" applyFill="1" applyBorder="1" applyAlignment="1">
      <alignment horizontal="center" vertical="top" wrapText="1"/>
    </xf>
    <xf numFmtId="0" fontId="10" fillId="10" borderId="27" xfId="0" applyFont="1" applyFill="1" applyBorder="1" applyAlignment="1">
      <alignment horizontal="center" vertical="top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9" fillId="0" borderId="1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 wrapText="1"/>
    </xf>
    <xf numFmtId="0" fontId="28" fillId="6" borderId="9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Hyperlink" xfId="3" builtinId="8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97693</xdr:colOff>
      <xdr:row>0</xdr:row>
      <xdr:rowOff>109905</xdr:rowOff>
    </xdr:from>
    <xdr:to>
      <xdr:col>2</xdr:col>
      <xdr:colOff>244231</xdr:colOff>
      <xdr:row>0</xdr:row>
      <xdr:rowOff>781539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7693" y="109905"/>
          <a:ext cx="1587500" cy="671634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176893</xdr:colOff>
      <xdr:row>4</xdr:row>
      <xdr:rowOff>40823</xdr:rowOff>
    </xdr:from>
    <xdr:to>
      <xdr:col>13</xdr:col>
      <xdr:colOff>408215</xdr:colOff>
      <xdr:row>4</xdr:row>
      <xdr:rowOff>258537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076464" y="1483180"/>
          <a:ext cx="231322" cy="21771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212"/>
  <sheetViews>
    <sheetView showGridLines="0" showZeros="0" tabSelected="1" view="pageBreakPreview" zoomScale="70" zoomScaleNormal="80" zoomScaleSheetLayoutView="70" zoomScalePageLayoutView="70" workbookViewId="0">
      <selection activeCell="K7" sqref="K7:M8"/>
    </sheetView>
  </sheetViews>
  <sheetFormatPr defaultColWidth="9.140625" defaultRowHeight="12"/>
  <cols>
    <col min="1" max="1" width="10" style="1" customWidth="1"/>
    <col min="2" max="2" width="14.140625" style="1" customWidth="1"/>
    <col min="3" max="3" width="10.7109375" style="1" customWidth="1"/>
    <col min="4" max="4" width="10.85546875" style="1" customWidth="1"/>
    <col min="5" max="5" width="11.85546875" style="1" customWidth="1"/>
    <col min="6" max="6" width="9.140625" style="1"/>
    <col min="7" max="7" width="9.140625" style="1" customWidth="1"/>
    <col min="8" max="8" width="21.42578125" style="1" customWidth="1"/>
    <col min="9" max="9" width="24" style="1" customWidth="1"/>
    <col min="10" max="11" width="18.42578125" style="1" customWidth="1"/>
    <col min="12" max="12" width="2.7109375" style="1" hidden="1" customWidth="1"/>
    <col min="13" max="13" width="45.140625" style="1" customWidth="1"/>
    <col min="14" max="14" width="34.7109375" style="1" customWidth="1"/>
    <col min="15" max="15" width="3.140625" style="1" hidden="1" customWidth="1"/>
    <col min="16" max="17" width="2.140625" style="1" hidden="1" customWidth="1"/>
    <col min="18" max="19" width="0" style="1" hidden="1" customWidth="1"/>
    <col min="20" max="16384" width="9.140625" style="1"/>
  </cols>
  <sheetData>
    <row r="1" spans="1:29" ht="66.75" customHeight="1">
      <c r="A1" s="167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23">
        <v>49</v>
      </c>
      <c r="P1" s="23">
        <v>6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2" customHeight="1">
      <c r="A2" s="170" t="s">
        <v>1</v>
      </c>
      <c r="B2" s="171"/>
      <c r="C2" s="171"/>
      <c r="D2" s="171"/>
      <c r="E2" s="171"/>
      <c r="F2" s="171"/>
      <c r="G2" s="172"/>
      <c r="H2" s="176"/>
      <c r="I2" s="176"/>
      <c r="J2" s="176"/>
      <c r="K2" s="176"/>
      <c r="L2" s="176"/>
      <c r="M2" s="176"/>
      <c r="N2" s="177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2" customHeight="1">
      <c r="A3" s="173"/>
      <c r="B3" s="174"/>
      <c r="C3" s="174"/>
      <c r="D3" s="174"/>
      <c r="E3" s="174"/>
      <c r="F3" s="174"/>
      <c r="G3" s="175"/>
      <c r="H3" s="176"/>
      <c r="I3" s="176"/>
      <c r="J3" s="176"/>
      <c r="K3" s="176"/>
      <c r="L3" s="176"/>
      <c r="M3" s="176"/>
      <c r="N3" s="17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23.25" customHeight="1">
      <c r="A4" s="178" t="s">
        <v>2</v>
      </c>
      <c r="B4" s="179"/>
      <c r="C4" s="112"/>
      <c r="D4" s="113"/>
      <c r="E4" s="113"/>
      <c r="F4" s="113"/>
      <c r="G4" s="113"/>
      <c r="H4" s="113"/>
      <c r="I4" s="113"/>
      <c r="J4" s="114"/>
      <c r="K4" s="70" t="s">
        <v>455</v>
      </c>
      <c r="L4" s="9"/>
      <c r="M4" s="115"/>
      <c r="N4" s="11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23.25" customHeight="1">
      <c r="A5" s="178" t="s">
        <v>3</v>
      </c>
      <c r="B5" s="179"/>
      <c r="C5" s="103"/>
      <c r="D5" s="104"/>
      <c r="E5" s="104"/>
      <c r="F5" s="104"/>
      <c r="G5" s="104"/>
      <c r="H5" s="104"/>
      <c r="I5" s="104"/>
      <c r="J5" s="104"/>
      <c r="K5" s="104"/>
      <c r="L5" s="104"/>
      <c r="M5" s="105"/>
      <c r="N5" s="51" t="s">
        <v>4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58.5" customHeight="1">
      <c r="A6" s="181" t="s">
        <v>5</v>
      </c>
      <c r="B6" s="182"/>
      <c r="C6" s="109"/>
      <c r="D6" s="110"/>
      <c r="E6" s="110"/>
      <c r="F6" s="110"/>
      <c r="G6" s="110"/>
      <c r="H6" s="110"/>
      <c r="I6" s="110"/>
      <c r="J6" s="111"/>
      <c r="K6" s="117" t="s">
        <v>6</v>
      </c>
      <c r="L6" s="118"/>
      <c r="M6" s="119"/>
      <c r="N6" s="5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23.25" customHeight="1">
      <c r="A7" s="181" t="s">
        <v>7</v>
      </c>
      <c r="B7" s="182"/>
      <c r="C7" s="185"/>
      <c r="D7" s="186"/>
      <c r="E7" s="186"/>
      <c r="F7" s="186"/>
      <c r="G7" s="187"/>
      <c r="H7" s="129" t="s">
        <v>8</v>
      </c>
      <c r="I7" s="130"/>
      <c r="J7" s="53"/>
      <c r="K7" s="97"/>
      <c r="L7" s="98"/>
      <c r="M7" s="99"/>
      <c r="N7" s="197" t="s">
        <v>9</v>
      </c>
      <c r="O7" s="2"/>
      <c r="P7" s="2"/>
      <c r="Q7" s="2"/>
      <c r="R7" s="2">
        <v>1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28.5" customHeight="1">
      <c r="A8" s="134" t="s">
        <v>10</v>
      </c>
      <c r="B8" s="135"/>
      <c r="C8" s="136"/>
      <c r="D8" s="136"/>
      <c r="E8" s="120"/>
      <c r="F8" s="121"/>
      <c r="G8" s="122"/>
      <c r="H8" s="31" t="s">
        <v>11</v>
      </c>
      <c r="I8" s="20"/>
      <c r="J8" s="53"/>
      <c r="K8" s="100"/>
      <c r="L8" s="101"/>
      <c r="M8" s="102"/>
      <c r="N8" s="19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28.5" customHeight="1">
      <c r="A9" s="137" t="s">
        <v>12</v>
      </c>
      <c r="B9" s="138"/>
      <c r="C9" s="138"/>
      <c r="D9" s="138"/>
      <c r="E9" s="94" t="s">
        <v>456</v>
      </c>
      <c r="F9" s="95"/>
      <c r="G9" s="96"/>
      <c r="H9" s="31" t="s">
        <v>13</v>
      </c>
      <c r="I9" s="20"/>
      <c r="J9" s="32"/>
      <c r="K9" s="81" t="s">
        <v>464</v>
      </c>
      <c r="L9" s="82"/>
      <c r="M9" s="83" t="s">
        <v>79</v>
      </c>
      <c r="N9" s="54" t="s">
        <v>453</v>
      </c>
      <c r="O9" s="2"/>
      <c r="P9" s="2"/>
      <c r="Q9" s="2"/>
      <c r="R9" s="2"/>
      <c r="S9" s="2">
        <v>2</v>
      </c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28.5" customHeight="1">
      <c r="A10" s="139"/>
      <c r="B10" s="140"/>
      <c r="C10" s="140"/>
      <c r="D10" s="141"/>
      <c r="E10" s="66" t="s">
        <v>459</v>
      </c>
      <c r="F10" s="92" t="s">
        <v>457</v>
      </c>
      <c r="G10" s="93"/>
      <c r="H10" s="31" t="s">
        <v>14</v>
      </c>
      <c r="I10" s="20"/>
      <c r="J10" s="32"/>
      <c r="K10" s="81" t="s">
        <v>464</v>
      </c>
      <c r="L10" s="82"/>
      <c r="M10" s="83" t="s">
        <v>80</v>
      </c>
      <c r="N10" s="142" t="s">
        <v>454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9" ht="24.75" customHeight="1" thickBot="1">
      <c r="A11" s="131" t="s">
        <v>15</v>
      </c>
      <c r="B11" s="132"/>
      <c r="C11" s="132"/>
      <c r="D11" s="133"/>
      <c r="E11" s="66" t="s">
        <v>459</v>
      </c>
      <c r="F11" s="92" t="s">
        <v>458</v>
      </c>
      <c r="G11" s="93"/>
      <c r="H11" s="31" t="s">
        <v>16</v>
      </c>
      <c r="I11" s="20"/>
      <c r="J11" s="24"/>
      <c r="K11" s="84"/>
      <c r="L11" s="85"/>
      <c r="M11" s="86"/>
      <c r="N11" s="14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9" ht="23.25" customHeight="1">
      <c r="A12" s="40" t="s">
        <v>17</v>
      </c>
      <c r="B12" s="41"/>
      <c r="C12" s="41"/>
      <c r="D12" s="42"/>
      <c r="E12" s="25"/>
      <c r="F12" s="25"/>
      <c r="G12" s="25"/>
      <c r="H12" s="36"/>
      <c r="I12" s="36"/>
      <c r="J12" s="36"/>
      <c r="K12" s="199" t="s">
        <v>18</v>
      </c>
      <c r="L12" s="200"/>
      <c r="M12" s="201"/>
      <c r="N12" s="87" t="s">
        <v>466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9" ht="23.25" customHeight="1">
      <c r="A13" s="43" t="s">
        <v>19</v>
      </c>
      <c r="B13" s="39"/>
      <c r="C13" s="39"/>
      <c r="D13" s="44"/>
      <c r="E13" s="26"/>
      <c r="F13" s="26"/>
      <c r="G13" s="26"/>
      <c r="H13" s="36"/>
      <c r="I13" s="36"/>
      <c r="J13" s="36"/>
      <c r="K13" s="202"/>
      <c r="L13" s="203"/>
      <c r="M13" s="204"/>
      <c r="N13" s="87" t="s">
        <v>465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9" ht="23.25" customHeight="1">
      <c r="A14" s="43" t="s">
        <v>20</v>
      </c>
      <c r="B14" s="39"/>
      <c r="C14" s="39"/>
      <c r="D14" s="44"/>
      <c r="E14" s="144"/>
      <c r="F14" s="145"/>
      <c r="G14" s="145"/>
      <c r="H14" s="145"/>
      <c r="I14" s="145"/>
      <c r="J14" s="145"/>
      <c r="K14" s="145"/>
      <c r="L14" s="145"/>
      <c r="M14" s="145"/>
      <c r="N14" s="146"/>
      <c r="O14" s="2"/>
      <c r="P14" s="2"/>
      <c r="Q14" s="2"/>
    </row>
    <row r="15" spans="1:29" ht="23.25" customHeight="1" thickBot="1">
      <c r="A15" s="45" t="s">
        <v>21</v>
      </c>
      <c r="B15" s="46"/>
      <c r="C15" s="46"/>
      <c r="D15" s="47"/>
      <c r="E15" s="144"/>
      <c r="F15" s="145"/>
      <c r="G15" s="145"/>
      <c r="H15" s="145"/>
      <c r="I15" s="145"/>
      <c r="J15" s="145"/>
      <c r="K15" s="145"/>
      <c r="L15" s="145"/>
      <c r="M15" s="145"/>
      <c r="N15" s="146"/>
      <c r="O15" s="2"/>
      <c r="P15" s="2"/>
      <c r="Q15" s="2"/>
    </row>
    <row r="16" spans="1:29" ht="14.25" customHeight="1">
      <c r="A16" s="188" t="s">
        <v>22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9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9" ht="15.75" customHeight="1">
      <c r="A17" s="191"/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3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</row>
    <row r="18" spans="1:29" ht="39.75" customHeight="1">
      <c r="A18" s="55" t="s">
        <v>23</v>
      </c>
      <c r="B18" s="150" t="s">
        <v>24</v>
      </c>
      <c r="C18" s="151"/>
      <c r="D18" s="152"/>
      <c r="E18" s="180" t="s">
        <v>25</v>
      </c>
      <c r="F18" s="180"/>
      <c r="G18" s="123"/>
      <c r="H18" s="124"/>
      <c r="I18" s="124"/>
      <c r="J18" s="124"/>
      <c r="K18" s="124"/>
      <c r="L18" s="124"/>
      <c r="M18" s="124"/>
      <c r="N18" s="125"/>
      <c r="O18" s="64"/>
      <c r="P18" s="64"/>
      <c r="Q18" s="65">
        <v>1</v>
      </c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8"/>
      <c r="AC18" s="8"/>
    </row>
    <row r="19" spans="1:29" ht="39.75" customHeight="1">
      <c r="A19" s="55" t="s">
        <v>23</v>
      </c>
      <c r="B19" s="150" t="s">
        <v>26</v>
      </c>
      <c r="C19" s="151"/>
      <c r="D19" s="152"/>
      <c r="E19" s="183" t="s">
        <v>27</v>
      </c>
      <c r="F19" s="184"/>
      <c r="G19" s="126"/>
      <c r="H19" s="127"/>
      <c r="I19" s="127"/>
      <c r="J19" s="127"/>
      <c r="K19" s="127"/>
      <c r="L19" s="127"/>
      <c r="M19" s="127"/>
      <c r="N19" s="128"/>
      <c r="O19" s="64"/>
      <c r="P19" s="64"/>
      <c r="Q19" s="65">
        <v>1</v>
      </c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8"/>
      <c r="AC19" s="8"/>
    </row>
    <row r="20" spans="1:29" ht="39.75" customHeight="1">
      <c r="A20" s="55" t="s">
        <v>23</v>
      </c>
      <c r="B20" s="150" t="s">
        <v>28</v>
      </c>
      <c r="C20" s="151"/>
      <c r="D20" s="152"/>
      <c r="E20" s="67" t="s">
        <v>29</v>
      </c>
      <c r="F20" s="194"/>
      <c r="G20" s="195"/>
      <c r="H20" s="195"/>
      <c r="I20" s="195"/>
      <c r="J20" s="195"/>
      <c r="K20" s="195"/>
      <c r="L20" s="195"/>
      <c r="M20" s="195"/>
      <c r="N20" s="196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8"/>
      <c r="AC20" s="8"/>
    </row>
    <row r="21" spans="1:29" ht="39.75" customHeight="1">
      <c r="A21" s="55" t="s">
        <v>23</v>
      </c>
      <c r="B21" s="150" t="s">
        <v>30</v>
      </c>
      <c r="C21" s="151"/>
      <c r="D21" s="152"/>
      <c r="E21" s="68" t="s">
        <v>31</v>
      </c>
      <c r="F21" s="208"/>
      <c r="G21" s="209"/>
      <c r="H21" s="209"/>
      <c r="I21" s="209"/>
      <c r="J21" s="209"/>
      <c r="K21" s="209"/>
      <c r="L21" s="209"/>
      <c r="M21" s="209"/>
      <c r="N21" s="210"/>
      <c r="O21" s="37"/>
      <c r="P21" s="37"/>
      <c r="Q21" s="37"/>
      <c r="R21" s="38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</row>
    <row r="22" spans="1:29" ht="39.75" customHeight="1">
      <c r="A22" s="55" t="s">
        <v>23</v>
      </c>
      <c r="B22" s="150" t="s">
        <v>32</v>
      </c>
      <c r="C22" s="151"/>
      <c r="D22" s="152"/>
      <c r="E22" s="205" t="s">
        <v>33</v>
      </c>
      <c r="F22" s="206"/>
      <c r="G22" s="207"/>
      <c r="H22" s="71"/>
      <c r="I22" s="69" t="s">
        <v>34</v>
      </c>
      <c r="J22" s="72"/>
      <c r="K22" s="216" t="s">
        <v>35</v>
      </c>
      <c r="L22" s="216"/>
      <c r="M22" s="216"/>
      <c r="N22" s="217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29" ht="18.75" customHeight="1">
      <c r="A23" s="158" t="s">
        <v>36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60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8" customHeight="1">
      <c r="A24" s="158" t="s">
        <v>37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6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70.5" customHeight="1">
      <c r="A25" s="56" t="s">
        <v>38</v>
      </c>
      <c r="B25" s="27" t="s">
        <v>39</v>
      </c>
      <c r="C25" s="30" t="s">
        <v>40</v>
      </c>
      <c r="D25" s="218" t="s">
        <v>41</v>
      </c>
      <c r="E25" s="219"/>
      <c r="F25" s="219"/>
      <c r="G25" s="219"/>
      <c r="H25" s="220"/>
      <c r="I25" s="91" t="s">
        <v>468</v>
      </c>
      <c r="J25" s="28" t="s">
        <v>42</v>
      </c>
      <c r="K25" s="89" t="s">
        <v>43</v>
      </c>
      <c r="L25" s="29"/>
      <c r="M25" s="90" t="s">
        <v>44</v>
      </c>
      <c r="N25" s="88" t="s">
        <v>467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32.25" customHeight="1">
      <c r="A26" s="57"/>
      <c r="B26" s="13"/>
      <c r="C26" s="14"/>
      <c r="D26" s="221"/>
      <c r="E26" s="221"/>
      <c r="F26" s="221"/>
      <c r="G26" s="221"/>
      <c r="H26" s="221"/>
      <c r="I26" s="11"/>
      <c r="J26" s="12"/>
      <c r="K26" s="12"/>
      <c r="L26" s="12"/>
      <c r="M26" s="12"/>
      <c r="N26" s="58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37.5" customHeight="1">
      <c r="A27" s="59" t="s">
        <v>45</v>
      </c>
      <c r="B27" s="73"/>
      <c r="C27" s="74"/>
      <c r="D27" s="222"/>
      <c r="E27" s="223"/>
      <c r="F27" s="223"/>
      <c r="G27" s="223"/>
      <c r="H27" s="224"/>
      <c r="I27" s="75"/>
      <c r="J27" s="21"/>
      <c r="K27" s="22"/>
      <c r="L27" s="76"/>
      <c r="M27" s="77"/>
      <c r="N27" s="78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37.5" customHeight="1">
      <c r="A28" s="59" t="s">
        <v>46</v>
      </c>
      <c r="B28" s="73"/>
      <c r="C28" s="74"/>
      <c r="D28" s="106"/>
      <c r="E28" s="107"/>
      <c r="F28" s="107"/>
      <c r="G28" s="107"/>
      <c r="H28" s="108"/>
      <c r="I28" s="79"/>
      <c r="J28" s="21"/>
      <c r="K28" s="22"/>
      <c r="L28" s="76"/>
      <c r="M28" s="80"/>
      <c r="N28" s="78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37.5" customHeight="1">
      <c r="A29" s="59" t="s">
        <v>47</v>
      </c>
      <c r="B29" s="73"/>
      <c r="C29" s="74"/>
      <c r="D29" s="106"/>
      <c r="E29" s="107"/>
      <c r="F29" s="107"/>
      <c r="G29" s="107"/>
      <c r="H29" s="108"/>
      <c r="I29" s="79"/>
      <c r="J29" s="21"/>
      <c r="K29" s="22"/>
      <c r="L29" s="76"/>
      <c r="M29" s="80"/>
      <c r="N29" s="78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37.5" customHeight="1">
      <c r="A30" s="59" t="s">
        <v>48</v>
      </c>
      <c r="B30" s="73"/>
      <c r="C30" s="74"/>
      <c r="D30" s="106"/>
      <c r="E30" s="107"/>
      <c r="F30" s="107"/>
      <c r="G30" s="107"/>
      <c r="H30" s="108"/>
      <c r="I30" s="79"/>
      <c r="J30" s="21"/>
      <c r="K30" s="22"/>
      <c r="L30" s="76"/>
      <c r="M30" s="80"/>
      <c r="N30" s="78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37.5" customHeight="1">
      <c r="A31" s="59" t="s">
        <v>49</v>
      </c>
      <c r="B31" s="73"/>
      <c r="C31" s="74"/>
      <c r="D31" s="106"/>
      <c r="E31" s="107"/>
      <c r="F31" s="107"/>
      <c r="G31" s="107"/>
      <c r="H31" s="108"/>
      <c r="I31" s="79"/>
      <c r="J31" s="21"/>
      <c r="K31" s="22"/>
      <c r="L31" s="76"/>
      <c r="M31" s="80"/>
      <c r="N31" s="78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37.5" customHeight="1">
      <c r="A32" s="59" t="s">
        <v>50</v>
      </c>
      <c r="B32" s="73"/>
      <c r="C32" s="74"/>
      <c r="D32" s="106"/>
      <c r="E32" s="107"/>
      <c r="F32" s="107"/>
      <c r="G32" s="107"/>
      <c r="H32" s="108"/>
      <c r="I32" s="79"/>
      <c r="J32" s="21"/>
      <c r="K32" s="22"/>
      <c r="L32" s="76"/>
      <c r="M32" s="80"/>
      <c r="N32" s="78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37.5" customHeight="1">
      <c r="A33" s="59" t="s">
        <v>51</v>
      </c>
      <c r="B33" s="73"/>
      <c r="C33" s="74"/>
      <c r="D33" s="106"/>
      <c r="E33" s="107"/>
      <c r="F33" s="107"/>
      <c r="G33" s="107"/>
      <c r="H33" s="108"/>
      <c r="I33" s="79"/>
      <c r="J33" s="21"/>
      <c r="K33" s="22"/>
      <c r="L33" s="76"/>
      <c r="M33" s="80"/>
      <c r="N33" s="78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37.5" customHeight="1">
      <c r="A34" s="59" t="s">
        <v>52</v>
      </c>
      <c r="B34" s="73"/>
      <c r="C34" s="74"/>
      <c r="D34" s="106"/>
      <c r="E34" s="107"/>
      <c r="F34" s="107"/>
      <c r="G34" s="107"/>
      <c r="H34" s="108"/>
      <c r="I34" s="79"/>
      <c r="J34" s="21"/>
      <c r="K34" s="22"/>
      <c r="L34" s="76"/>
      <c r="M34" s="80"/>
      <c r="N34" s="78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37.5" customHeight="1">
      <c r="A35" s="59" t="s">
        <v>53</v>
      </c>
      <c r="B35" s="73"/>
      <c r="C35" s="74"/>
      <c r="D35" s="106"/>
      <c r="E35" s="107"/>
      <c r="F35" s="107"/>
      <c r="G35" s="107"/>
      <c r="H35" s="108"/>
      <c r="I35" s="79"/>
      <c r="J35" s="21"/>
      <c r="K35" s="22"/>
      <c r="L35" s="76"/>
      <c r="M35" s="80"/>
      <c r="N35" s="78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37.5" customHeight="1">
      <c r="A36" s="59" t="s">
        <v>54</v>
      </c>
      <c r="B36" s="73"/>
      <c r="C36" s="74"/>
      <c r="D36" s="106"/>
      <c r="E36" s="107"/>
      <c r="F36" s="107"/>
      <c r="G36" s="107"/>
      <c r="H36" s="108"/>
      <c r="I36" s="79"/>
      <c r="J36" s="21"/>
      <c r="K36" s="22"/>
      <c r="L36" s="76"/>
      <c r="M36" s="80"/>
      <c r="N36" s="78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37.5" customHeight="1">
      <c r="A37" s="59" t="s">
        <v>55</v>
      </c>
      <c r="B37" s="73"/>
      <c r="C37" s="74"/>
      <c r="D37" s="106"/>
      <c r="E37" s="107"/>
      <c r="F37" s="107"/>
      <c r="G37" s="107"/>
      <c r="H37" s="108"/>
      <c r="I37" s="79"/>
      <c r="J37" s="21"/>
      <c r="K37" s="22"/>
      <c r="L37" s="76"/>
      <c r="M37" s="80"/>
      <c r="N37" s="78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37.5" customHeight="1">
      <c r="A38" s="59" t="s">
        <v>56</v>
      </c>
      <c r="B38" s="73"/>
      <c r="C38" s="74"/>
      <c r="D38" s="106"/>
      <c r="E38" s="107"/>
      <c r="F38" s="107"/>
      <c r="G38" s="107"/>
      <c r="H38" s="108"/>
      <c r="I38" s="79"/>
      <c r="J38" s="21"/>
      <c r="K38" s="22"/>
      <c r="L38" s="76"/>
      <c r="M38" s="80"/>
      <c r="N38" s="78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37.5" customHeight="1">
      <c r="A39" s="59" t="s">
        <v>57</v>
      </c>
      <c r="B39" s="73"/>
      <c r="C39" s="74"/>
      <c r="D39" s="106"/>
      <c r="E39" s="107"/>
      <c r="F39" s="107"/>
      <c r="G39" s="107"/>
      <c r="H39" s="108"/>
      <c r="I39" s="79"/>
      <c r="J39" s="21"/>
      <c r="K39" s="22"/>
      <c r="L39" s="76"/>
      <c r="M39" s="80"/>
      <c r="N39" s="78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37.5" customHeight="1">
      <c r="A40" s="59" t="s">
        <v>58</v>
      </c>
      <c r="B40" s="73"/>
      <c r="C40" s="74"/>
      <c r="D40" s="106"/>
      <c r="E40" s="107"/>
      <c r="F40" s="107"/>
      <c r="G40" s="107"/>
      <c r="H40" s="108"/>
      <c r="I40" s="79"/>
      <c r="J40" s="21"/>
      <c r="K40" s="22"/>
      <c r="L40" s="76"/>
      <c r="M40" s="80"/>
      <c r="N40" s="78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37.5" customHeight="1">
      <c r="A41" s="59" t="s">
        <v>59</v>
      </c>
      <c r="B41" s="73"/>
      <c r="C41" s="74"/>
      <c r="D41" s="106"/>
      <c r="E41" s="107"/>
      <c r="F41" s="107"/>
      <c r="G41" s="107"/>
      <c r="H41" s="108"/>
      <c r="I41" s="79"/>
      <c r="J41" s="21"/>
      <c r="K41" s="22"/>
      <c r="L41" s="76"/>
      <c r="M41" s="80"/>
      <c r="N41" s="78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37.5" customHeight="1">
      <c r="A42" s="59" t="s">
        <v>60</v>
      </c>
      <c r="B42" s="73"/>
      <c r="C42" s="74"/>
      <c r="D42" s="106"/>
      <c r="E42" s="107"/>
      <c r="F42" s="107"/>
      <c r="G42" s="107"/>
      <c r="H42" s="108"/>
      <c r="I42" s="79"/>
      <c r="J42" s="21"/>
      <c r="K42" s="22"/>
      <c r="L42" s="76"/>
      <c r="M42" s="80"/>
      <c r="N42" s="78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37.5" customHeight="1">
      <c r="A43" s="59" t="s">
        <v>61</v>
      </c>
      <c r="B43" s="73"/>
      <c r="C43" s="74"/>
      <c r="D43" s="106"/>
      <c r="E43" s="107"/>
      <c r="F43" s="107"/>
      <c r="G43" s="107"/>
      <c r="H43" s="108"/>
      <c r="I43" s="79"/>
      <c r="J43" s="21"/>
      <c r="K43" s="22"/>
      <c r="L43" s="76"/>
      <c r="M43" s="80"/>
      <c r="N43" s="78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37.5" customHeight="1">
      <c r="A44" s="59" t="s">
        <v>62</v>
      </c>
      <c r="B44" s="73"/>
      <c r="C44" s="74"/>
      <c r="D44" s="106"/>
      <c r="E44" s="107"/>
      <c r="F44" s="107"/>
      <c r="G44" s="107"/>
      <c r="H44" s="108"/>
      <c r="I44" s="79"/>
      <c r="J44" s="21"/>
      <c r="K44" s="22"/>
      <c r="L44" s="76"/>
      <c r="M44" s="80"/>
      <c r="N44" s="78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37.5" customHeight="1">
      <c r="A45" s="59" t="s">
        <v>63</v>
      </c>
      <c r="B45" s="73"/>
      <c r="C45" s="74"/>
      <c r="D45" s="106"/>
      <c r="E45" s="107"/>
      <c r="F45" s="107"/>
      <c r="G45" s="107"/>
      <c r="H45" s="108"/>
      <c r="I45" s="79"/>
      <c r="J45" s="21"/>
      <c r="K45" s="22"/>
      <c r="L45" s="76"/>
      <c r="M45" s="80"/>
      <c r="N45" s="78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37.5" customHeight="1">
      <c r="A46" s="59" t="s">
        <v>64</v>
      </c>
      <c r="B46" s="73"/>
      <c r="C46" s="74"/>
      <c r="D46" s="106"/>
      <c r="E46" s="107"/>
      <c r="F46" s="107"/>
      <c r="G46" s="107"/>
      <c r="H46" s="108"/>
      <c r="I46" s="79"/>
      <c r="J46" s="21"/>
      <c r="K46" s="22"/>
      <c r="L46" s="76"/>
      <c r="M46" s="80"/>
      <c r="N46" s="78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37.5" customHeight="1">
      <c r="A47" s="59" t="s">
        <v>65</v>
      </c>
      <c r="B47" s="73"/>
      <c r="C47" s="74"/>
      <c r="D47" s="106"/>
      <c r="E47" s="107"/>
      <c r="F47" s="107"/>
      <c r="G47" s="107"/>
      <c r="H47" s="108"/>
      <c r="I47" s="79"/>
      <c r="J47" s="21"/>
      <c r="K47" s="22"/>
      <c r="L47" s="76"/>
      <c r="M47" s="80"/>
      <c r="N47" s="78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37.5" customHeight="1">
      <c r="A48" s="59" t="s">
        <v>66</v>
      </c>
      <c r="B48" s="73"/>
      <c r="C48" s="74"/>
      <c r="D48" s="106"/>
      <c r="E48" s="107"/>
      <c r="F48" s="107"/>
      <c r="G48" s="107"/>
      <c r="H48" s="108"/>
      <c r="I48" s="79"/>
      <c r="J48" s="21"/>
      <c r="K48" s="22"/>
      <c r="L48" s="76"/>
      <c r="M48" s="80"/>
      <c r="N48" s="78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37.5" customHeight="1">
      <c r="A49" s="59" t="s">
        <v>67</v>
      </c>
      <c r="B49" s="73"/>
      <c r="C49" s="74"/>
      <c r="D49" s="106"/>
      <c r="E49" s="107"/>
      <c r="F49" s="107"/>
      <c r="G49" s="107"/>
      <c r="H49" s="108"/>
      <c r="I49" s="79"/>
      <c r="J49" s="21"/>
      <c r="K49" s="22"/>
      <c r="L49" s="76"/>
      <c r="M49" s="80"/>
      <c r="N49" s="78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37.5" customHeight="1">
      <c r="A50" s="59" t="s">
        <v>68</v>
      </c>
      <c r="B50" s="73"/>
      <c r="C50" s="74"/>
      <c r="D50" s="106"/>
      <c r="E50" s="107"/>
      <c r="F50" s="107"/>
      <c r="G50" s="107"/>
      <c r="H50" s="108"/>
      <c r="I50" s="79"/>
      <c r="J50" s="21"/>
      <c r="K50" s="22"/>
      <c r="L50" s="76"/>
      <c r="M50" s="80"/>
      <c r="N50" s="78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37.5" customHeight="1">
      <c r="A51" s="59" t="s">
        <v>69</v>
      </c>
      <c r="B51" s="73"/>
      <c r="C51" s="74"/>
      <c r="D51" s="106"/>
      <c r="E51" s="107"/>
      <c r="F51" s="107"/>
      <c r="G51" s="107"/>
      <c r="H51" s="108"/>
      <c r="I51" s="79"/>
      <c r="J51" s="21"/>
      <c r="K51" s="22"/>
      <c r="L51" s="76"/>
      <c r="M51" s="80"/>
      <c r="N51" s="78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37.5" customHeight="1">
      <c r="A52" s="59" t="s">
        <v>70</v>
      </c>
      <c r="B52" s="73"/>
      <c r="C52" s="74"/>
      <c r="D52" s="106"/>
      <c r="E52" s="107"/>
      <c r="F52" s="107"/>
      <c r="G52" s="107"/>
      <c r="H52" s="108"/>
      <c r="I52" s="79"/>
      <c r="J52" s="21"/>
      <c r="K52" s="22"/>
      <c r="L52" s="76"/>
      <c r="M52" s="80"/>
      <c r="N52" s="78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37.5" customHeight="1">
      <c r="A53" s="59" t="s">
        <v>71</v>
      </c>
      <c r="B53" s="73"/>
      <c r="C53" s="74"/>
      <c r="D53" s="106"/>
      <c r="E53" s="107"/>
      <c r="F53" s="107"/>
      <c r="G53" s="107"/>
      <c r="H53" s="108"/>
      <c r="I53" s="79"/>
      <c r="J53" s="21"/>
      <c r="K53" s="22"/>
      <c r="L53" s="76"/>
      <c r="M53" s="80"/>
      <c r="N53" s="78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37.5" customHeight="1">
      <c r="A54" s="59" t="s">
        <v>72</v>
      </c>
      <c r="B54" s="73"/>
      <c r="C54" s="74"/>
      <c r="D54" s="106"/>
      <c r="E54" s="107"/>
      <c r="F54" s="107"/>
      <c r="G54" s="107"/>
      <c r="H54" s="108"/>
      <c r="I54" s="79"/>
      <c r="J54" s="21"/>
      <c r="K54" s="22"/>
      <c r="L54" s="76"/>
      <c r="M54" s="80"/>
      <c r="N54" s="78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37.5" customHeight="1">
      <c r="A55" s="59" t="s">
        <v>73</v>
      </c>
      <c r="B55" s="73"/>
      <c r="C55" s="74"/>
      <c r="D55" s="106"/>
      <c r="E55" s="107"/>
      <c r="F55" s="107"/>
      <c r="G55" s="107"/>
      <c r="H55" s="108"/>
      <c r="I55" s="79"/>
      <c r="J55" s="21"/>
      <c r="K55" s="22"/>
      <c r="L55" s="76"/>
      <c r="M55" s="80"/>
      <c r="N55" s="78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37.5" customHeight="1">
      <c r="A56" s="59" t="s">
        <v>74</v>
      </c>
      <c r="B56" s="73"/>
      <c r="C56" s="74"/>
      <c r="D56" s="106"/>
      <c r="E56" s="107"/>
      <c r="F56" s="107"/>
      <c r="G56" s="107"/>
      <c r="H56" s="108"/>
      <c r="I56" s="79"/>
      <c r="J56" s="21"/>
      <c r="K56" s="22"/>
      <c r="L56" s="76"/>
      <c r="M56" s="80"/>
      <c r="N56" s="78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8.75" customHeight="1">
      <c r="A57" s="59"/>
      <c r="B57" s="4"/>
      <c r="C57" s="3"/>
      <c r="D57" s="213"/>
      <c r="E57" s="214"/>
      <c r="F57" s="214"/>
      <c r="G57" s="214"/>
      <c r="H57" s="215"/>
      <c r="I57" s="19"/>
      <c r="J57" s="17"/>
      <c r="K57" s="18"/>
      <c r="L57" s="10"/>
      <c r="M57" s="16"/>
      <c r="N57" s="60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s="5" customFormat="1" ht="15">
      <c r="A58" s="161" t="s">
        <v>75</v>
      </c>
      <c r="B58" s="162"/>
      <c r="C58" s="162"/>
      <c r="D58" s="162"/>
      <c r="E58" s="162"/>
      <c r="F58" s="162"/>
      <c r="G58" s="162"/>
      <c r="H58" s="163"/>
      <c r="I58" s="211" t="s">
        <v>76</v>
      </c>
      <c r="J58" s="211"/>
      <c r="K58" s="211"/>
      <c r="L58" s="211"/>
      <c r="M58" s="211"/>
      <c r="N58" s="212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s="5" customFormat="1" ht="22.5" customHeight="1">
      <c r="A59" s="164"/>
      <c r="B59" s="165"/>
      <c r="C59" s="165"/>
      <c r="D59" s="165"/>
      <c r="E59" s="165"/>
      <c r="F59" s="165"/>
      <c r="G59" s="165"/>
      <c r="H59" s="166"/>
      <c r="I59" s="211"/>
      <c r="J59" s="211"/>
      <c r="K59" s="211"/>
      <c r="L59" s="211"/>
      <c r="M59" s="211"/>
      <c r="N59" s="212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s="5" customFormat="1" ht="36" customHeight="1">
      <c r="A60" s="155" t="s">
        <v>460</v>
      </c>
      <c r="B60" s="156"/>
      <c r="C60" s="156"/>
      <c r="D60" s="156"/>
      <c r="E60" s="156"/>
      <c r="F60" s="156"/>
      <c r="G60" s="156"/>
      <c r="H60" s="157"/>
      <c r="I60" s="153" t="s">
        <v>77</v>
      </c>
      <c r="J60" s="153"/>
      <c r="K60" s="153"/>
      <c r="L60" s="153"/>
      <c r="M60" s="153"/>
      <c r="N60" s="154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s="5" customFormat="1" ht="36" customHeight="1">
      <c r="A61" s="155" t="s">
        <v>461</v>
      </c>
      <c r="B61" s="156"/>
      <c r="C61" s="156"/>
      <c r="D61" s="156"/>
      <c r="E61" s="156"/>
      <c r="F61" s="156"/>
      <c r="G61" s="156"/>
      <c r="H61" s="157"/>
      <c r="I61" s="153"/>
      <c r="J61" s="153"/>
      <c r="K61" s="153"/>
      <c r="L61" s="153"/>
      <c r="M61" s="153"/>
      <c r="N61" s="154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s="5" customFormat="1" ht="36" customHeight="1">
      <c r="A62" s="155" t="s">
        <v>462</v>
      </c>
      <c r="B62" s="156"/>
      <c r="C62" s="156"/>
      <c r="D62" s="156"/>
      <c r="E62" s="156"/>
      <c r="F62" s="156"/>
      <c r="G62" s="156"/>
      <c r="H62" s="157"/>
      <c r="I62" s="153"/>
      <c r="J62" s="153"/>
      <c r="K62" s="153"/>
      <c r="L62" s="153"/>
      <c r="M62" s="153"/>
      <c r="N62" s="154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s="5" customFormat="1" ht="36" customHeight="1">
      <c r="A63" s="155" t="s">
        <v>463</v>
      </c>
      <c r="B63" s="156"/>
      <c r="C63" s="156"/>
      <c r="D63" s="156"/>
      <c r="E63" s="156"/>
      <c r="F63" s="156"/>
      <c r="G63" s="156"/>
      <c r="H63" s="157"/>
      <c r="I63" s="153"/>
      <c r="J63" s="153"/>
      <c r="K63" s="153"/>
      <c r="L63" s="153"/>
      <c r="M63" s="153"/>
      <c r="N63" s="154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21" customHeight="1">
      <c r="A64" s="147" t="s">
        <v>78</v>
      </c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9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>
      <c r="A65" s="6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62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>
      <c r="A66" s="6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62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>
      <c r="A67" s="6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62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>
      <c r="A68" s="6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6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>
      <c r="A69" s="6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6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>
      <c r="A70" s="6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6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>
      <c r="A71" s="6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6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>
      <c r="A72" s="6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6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thickBot="1">
      <c r="A73" s="48"/>
      <c r="B73" s="49"/>
      <c r="C73" s="49"/>
      <c r="D73" s="49"/>
      <c r="E73" s="49"/>
      <c r="F73" s="49"/>
      <c r="G73" s="63"/>
      <c r="H73" s="49"/>
      <c r="I73" s="49"/>
      <c r="J73" s="49"/>
      <c r="K73" s="49"/>
      <c r="L73" s="49"/>
      <c r="M73" s="49"/>
      <c r="N73" s="50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2:29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2:29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2:29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2:29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2:29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2:29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2:29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2:29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2:29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2:29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2:29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2:29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2:29">
      <c r="B109" s="2"/>
      <c r="C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2:29">
      <c r="B110" s="2"/>
      <c r="C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2:29">
      <c r="B111" s="2"/>
      <c r="C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2:29">
      <c r="B112" s="2"/>
      <c r="C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2:29">
      <c r="B113" s="2"/>
      <c r="C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2:29">
      <c r="B114" s="2"/>
      <c r="C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2:29">
      <c r="B115" s="2"/>
      <c r="C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2:29">
      <c r="B116" s="2"/>
      <c r="C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2:29">
      <c r="B117" s="2"/>
      <c r="C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2:29">
      <c r="B118" s="2"/>
      <c r="C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2:29">
      <c r="B119" s="2"/>
      <c r="C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2:29">
      <c r="B120" s="2"/>
      <c r="C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2:29">
      <c r="B121" s="2"/>
      <c r="C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2:29">
      <c r="B122" s="2"/>
      <c r="C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2:29">
      <c r="B123" s="2"/>
      <c r="C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2:29">
      <c r="B124" s="2"/>
      <c r="C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2:29">
      <c r="B125" s="2"/>
      <c r="C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2:29">
      <c r="B126" s="2"/>
      <c r="C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2:29">
      <c r="B127" s="2"/>
      <c r="C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2:29">
      <c r="B128" s="2"/>
      <c r="C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2:29">
      <c r="B129" s="2"/>
      <c r="C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2:29">
      <c r="B130" s="2"/>
      <c r="C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2:29">
      <c r="B131" s="2"/>
      <c r="C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2:29">
      <c r="B132" s="2"/>
      <c r="C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2:29">
      <c r="B133" s="2"/>
      <c r="C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2:29">
      <c r="B134" s="2"/>
      <c r="C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2:29">
      <c r="B135" s="2"/>
      <c r="C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2:29">
      <c r="B136" s="2"/>
      <c r="C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2:29">
      <c r="B137" s="2"/>
      <c r="C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2:29">
      <c r="B138" s="2"/>
      <c r="C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2:29">
      <c r="B139" s="2"/>
      <c r="C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2:29">
      <c r="B140" s="2"/>
      <c r="C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2:29">
      <c r="B141" s="2"/>
      <c r="C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2:29">
      <c r="B142" s="2"/>
      <c r="C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2:29">
      <c r="B143" s="2"/>
      <c r="C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2:29">
      <c r="B144" s="2"/>
      <c r="C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2:29">
      <c r="B145" s="2"/>
      <c r="C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2:29">
      <c r="B146" s="2"/>
      <c r="C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2:29">
      <c r="B147" s="2"/>
      <c r="C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2:29">
      <c r="B148" s="2"/>
      <c r="C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2:29">
      <c r="B149" s="2"/>
      <c r="C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2:29">
      <c r="B150" s="2"/>
      <c r="C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2:29">
      <c r="B151" s="2"/>
      <c r="C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2:29">
      <c r="B152" s="2"/>
      <c r="C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2:29">
      <c r="B153" s="2"/>
      <c r="C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2:29">
      <c r="B154" s="2"/>
      <c r="C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2:29">
      <c r="B155" s="2"/>
      <c r="C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2:29">
      <c r="B156" s="2"/>
      <c r="C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2:29">
      <c r="B157" s="2"/>
      <c r="C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2:29">
      <c r="B158" s="2"/>
      <c r="C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2:29">
      <c r="B159" s="2"/>
      <c r="C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2:29">
      <c r="B160" s="2"/>
      <c r="C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2:29">
      <c r="B161" s="2"/>
      <c r="C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2:29">
      <c r="B162" s="2"/>
      <c r="C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2:29">
      <c r="B163" s="2"/>
      <c r="C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2:29">
      <c r="B164" s="2"/>
      <c r="C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2:29">
      <c r="B165" s="2"/>
      <c r="C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2:29">
      <c r="B166" s="2"/>
      <c r="C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2:29">
      <c r="B167" s="2"/>
      <c r="C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2:29">
      <c r="B168" s="2"/>
      <c r="C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2:29">
      <c r="B169" s="2"/>
      <c r="C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2:29"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2:29"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2:29"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2:29"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2:29"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2:29"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2:29"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2:29"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2:29"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2:29"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2:29"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2:29"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2:29"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2:29"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2:29"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2:29"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2:29"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2:29"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2:29"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2:29"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2:29"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2:29"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2:29"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2:29"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2:29"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2:29"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2:29"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2:29"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2:29"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2:29"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2:29"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2:29"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2:29"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2:29"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2:29"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2:29"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2:29"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2:29"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2:29"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2:29"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2:29"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2:29"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2:29"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</sheetData>
  <mergeCells count="84">
    <mergeCell ref="F21:N21"/>
    <mergeCell ref="I58:N59"/>
    <mergeCell ref="D57:H57"/>
    <mergeCell ref="K22:N22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7:H37"/>
    <mergeCell ref="A1:N1"/>
    <mergeCell ref="A2:G3"/>
    <mergeCell ref="H2:N3"/>
    <mergeCell ref="A5:B5"/>
    <mergeCell ref="A23:N23"/>
    <mergeCell ref="B22:D22"/>
    <mergeCell ref="A4:B4"/>
    <mergeCell ref="E18:F18"/>
    <mergeCell ref="A6:B6"/>
    <mergeCell ref="E19:F19"/>
    <mergeCell ref="C7:G7"/>
    <mergeCell ref="A16:N17"/>
    <mergeCell ref="A7:B7"/>
    <mergeCell ref="F20:N20"/>
    <mergeCell ref="N7:N8"/>
    <mergeCell ref="K12:M13"/>
    <mergeCell ref="A64:N64"/>
    <mergeCell ref="B18:D18"/>
    <mergeCell ref="B19:D19"/>
    <mergeCell ref="B20:D20"/>
    <mergeCell ref="B21:D21"/>
    <mergeCell ref="I60:N63"/>
    <mergeCell ref="A60:H60"/>
    <mergeCell ref="A61:H61"/>
    <mergeCell ref="A62:H62"/>
    <mergeCell ref="A63:H63"/>
    <mergeCell ref="A24:N24"/>
    <mergeCell ref="A58:H59"/>
    <mergeCell ref="D34:H34"/>
    <mergeCell ref="D35:H35"/>
    <mergeCell ref="D36:H36"/>
    <mergeCell ref="D40:H40"/>
    <mergeCell ref="C4:J4"/>
    <mergeCell ref="M4:N4"/>
    <mergeCell ref="K6:M6"/>
    <mergeCell ref="D39:H39"/>
    <mergeCell ref="E8:G8"/>
    <mergeCell ref="G18:N18"/>
    <mergeCell ref="G19:N19"/>
    <mergeCell ref="H7:I7"/>
    <mergeCell ref="A11:D11"/>
    <mergeCell ref="A8:D8"/>
    <mergeCell ref="A9:D9"/>
    <mergeCell ref="A10:D10"/>
    <mergeCell ref="N10:N11"/>
    <mergeCell ref="E14:N15"/>
    <mergeCell ref="D38:H38"/>
    <mergeCell ref="E22:G22"/>
    <mergeCell ref="D41:H41"/>
    <mergeCell ref="D42:H42"/>
    <mergeCell ref="D43:H43"/>
    <mergeCell ref="D44:H44"/>
    <mergeCell ref="D45:H45"/>
    <mergeCell ref="D56:H56"/>
    <mergeCell ref="D46:H46"/>
    <mergeCell ref="D47:H47"/>
    <mergeCell ref="D48:H48"/>
    <mergeCell ref="D49:H49"/>
    <mergeCell ref="D50:H50"/>
    <mergeCell ref="D51:H51"/>
    <mergeCell ref="D52:H52"/>
    <mergeCell ref="D53:H53"/>
    <mergeCell ref="D54:H54"/>
    <mergeCell ref="D55:H55"/>
    <mergeCell ref="F11:G11"/>
    <mergeCell ref="E9:G9"/>
    <mergeCell ref="K7:M8"/>
    <mergeCell ref="C5:M5"/>
    <mergeCell ref="F10:G10"/>
    <mergeCell ref="C6:J6"/>
  </mergeCells>
  <phoneticPr fontId="2" type="noConversion"/>
  <pageMargins left="0.78740157480314998" right="0.39370078740157499" top="0.98425196850393704" bottom="0.98425196850393704" header="0.39370078740157499" footer="0.39370078740157499"/>
  <pageSetup paperSize="9" scale="3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activeCell="E2" sqref="E2"/>
    </sheetView>
  </sheetViews>
  <sheetFormatPr defaultColWidth="8.85546875" defaultRowHeight="12.75"/>
  <sheetData>
    <row r="1" spans="1:5">
      <c r="A1">
        <v>1</v>
      </c>
      <c r="B1" s="35" t="s">
        <v>79</v>
      </c>
      <c r="D1">
        <f>'INSTRUÇÃO DE DESEMBARACO'!$R$7</f>
        <v>1</v>
      </c>
      <c r="E1" t="str">
        <f>VLOOKUP(D1,A1:B2,2,FALSE)</f>
        <v>SIM</v>
      </c>
    </row>
    <row r="2" spans="1:5">
      <c r="A2">
        <v>2</v>
      </c>
      <c r="B2" s="35" t="s">
        <v>80</v>
      </c>
    </row>
    <row r="3" spans="1:5">
      <c r="D3">
        <f>'INSTRUÇÃO DE DESEMBARACO'!S9</f>
        <v>2</v>
      </c>
    </row>
    <row r="5" spans="1:5">
      <c r="A5">
        <v>1</v>
      </c>
      <c r="B5" s="35" t="s">
        <v>81</v>
      </c>
    </row>
    <row r="6" spans="1:5">
      <c r="A6">
        <v>2</v>
      </c>
      <c r="B6" s="35" t="s">
        <v>82</v>
      </c>
    </row>
    <row r="7" spans="1:5">
      <c r="B7" t="str">
        <f>VLOOKUP(D3,A5:B6,2,FALSE)</f>
        <v>NEGOCIAÇÃO SEM VINCULAÇÃO ENTRE AS PARTES</v>
      </c>
    </row>
  </sheetData>
  <pageMargins left="0.7" right="0.7" top="0.75" bottom="0.75" header="0.3" footer="0.3"/>
  <pageSetup paperSize="8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7"/>
  <sheetViews>
    <sheetView zoomScale="120" zoomScaleNormal="120" workbookViewId="0">
      <selection activeCell="D1" sqref="D1"/>
    </sheetView>
  </sheetViews>
  <sheetFormatPr defaultColWidth="8.85546875" defaultRowHeight="12.75"/>
  <cols>
    <col min="2" max="2" width="96.42578125" customWidth="1"/>
  </cols>
  <sheetData>
    <row r="1" spans="1:4">
      <c r="A1">
        <v>1</v>
      </c>
      <c r="C1">
        <f>'INSTRUÇÃO DE DESEMBARACO'!Q18</f>
        <v>1</v>
      </c>
      <c r="D1">
        <f>VLOOKUP(C1,tabela,2,FALSE)</f>
        <v>0</v>
      </c>
    </row>
    <row r="2" spans="1:4">
      <c r="A2">
        <v>2</v>
      </c>
      <c r="B2" t="s">
        <v>83</v>
      </c>
    </row>
    <row r="3" spans="1:4">
      <c r="A3">
        <v>3</v>
      </c>
      <c r="B3" t="s">
        <v>84</v>
      </c>
    </row>
    <row r="4" spans="1:4">
      <c r="A4">
        <v>4</v>
      </c>
      <c r="B4" t="s">
        <v>85</v>
      </c>
    </row>
    <row r="5" spans="1:4">
      <c r="A5">
        <v>5</v>
      </c>
      <c r="B5" t="s">
        <v>86</v>
      </c>
    </row>
    <row r="6" spans="1:4">
      <c r="A6">
        <v>6</v>
      </c>
      <c r="B6" t="s">
        <v>87</v>
      </c>
    </row>
    <row r="7" spans="1:4">
      <c r="A7">
        <v>7</v>
      </c>
      <c r="B7" t="s">
        <v>88</v>
      </c>
    </row>
    <row r="8" spans="1:4">
      <c r="A8">
        <v>8</v>
      </c>
      <c r="B8" t="s">
        <v>89</v>
      </c>
    </row>
    <row r="9" spans="1:4">
      <c r="A9">
        <v>9</v>
      </c>
      <c r="B9" t="s">
        <v>90</v>
      </c>
    </row>
    <row r="10" spans="1:4">
      <c r="A10">
        <v>10</v>
      </c>
      <c r="B10" t="s">
        <v>91</v>
      </c>
    </row>
    <row r="11" spans="1:4">
      <c r="A11">
        <v>11</v>
      </c>
      <c r="B11" t="s">
        <v>92</v>
      </c>
    </row>
    <row r="12" spans="1:4">
      <c r="A12">
        <v>12</v>
      </c>
      <c r="B12" t="s">
        <v>93</v>
      </c>
    </row>
    <row r="13" spans="1:4">
      <c r="A13">
        <v>13</v>
      </c>
      <c r="B13" t="s">
        <v>94</v>
      </c>
    </row>
    <row r="14" spans="1:4">
      <c r="A14">
        <v>14</v>
      </c>
      <c r="B14" t="s">
        <v>95</v>
      </c>
    </row>
    <row r="15" spans="1:4">
      <c r="A15">
        <v>15</v>
      </c>
      <c r="B15" t="s">
        <v>96</v>
      </c>
    </row>
    <row r="16" spans="1:4">
      <c r="A16">
        <v>16</v>
      </c>
      <c r="B16" t="s">
        <v>97</v>
      </c>
    </row>
    <row r="17" spans="1:2">
      <c r="A17">
        <v>17</v>
      </c>
      <c r="B17" t="s">
        <v>98</v>
      </c>
    </row>
    <row r="18" spans="1:2">
      <c r="A18">
        <v>18</v>
      </c>
      <c r="B18" t="s">
        <v>99</v>
      </c>
    </row>
    <row r="19" spans="1:2">
      <c r="A19">
        <v>19</v>
      </c>
      <c r="B19" t="s">
        <v>100</v>
      </c>
    </row>
    <row r="20" spans="1:2">
      <c r="A20">
        <v>20</v>
      </c>
      <c r="B20" t="s">
        <v>101</v>
      </c>
    </row>
    <row r="21" spans="1:2">
      <c r="A21">
        <v>21</v>
      </c>
      <c r="B21" t="s">
        <v>102</v>
      </c>
    </row>
    <row r="22" spans="1:2">
      <c r="A22">
        <v>22</v>
      </c>
      <c r="B22" t="s">
        <v>103</v>
      </c>
    </row>
    <row r="23" spans="1:2">
      <c r="A23">
        <v>23</v>
      </c>
      <c r="B23" t="s">
        <v>104</v>
      </c>
    </row>
    <row r="24" spans="1:2">
      <c r="A24">
        <v>24</v>
      </c>
      <c r="B24" t="s">
        <v>105</v>
      </c>
    </row>
    <row r="25" spans="1:2">
      <c r="A25">
        <v>25</v>
      </c>
      <c r="B25" t="s">
        <v>106</v>
      </c>
    </row>
    <row r="26" spans="1:2">
      <c r="A26">
        <v>26</v>
      </c>
      <c r="B26" t="s">
        <v>107</v>
      </c>
    </row>
    <row r="27" spans="1:2">
      <c r="A27">
        <v>27</v>
      </c>
      <c r="B27" t="s">
        <v>108</v>
      </c>
    </row>
    <row r="28" spans="1:2">
      <c r="A28">
        <v>28</v>
      </c>
      <c r="B28" t="s">
        <v>109</v>
      </c>
    </row>
    <row r="29" spans="1:2">
      <c r="A29">
        <v>29</v>
      </c>
      <c r="B29" t="s">
        <v>110</v>
      </c>
    </row>
    <row r="30" spans="1:2">
      <c r="A30">
        <v>30</v>
      </c>
      <c r="B30" t="s">
        <v>111</v>
      </c>
    </row>
    <row r="31" spans="1:2">
      <c r="A31">
        <v>31</v>
      </c>
      <c r="B31" t="s">
        <v>112</v>
      </c>
    </row>
    <row r="32" spans="1:2">
      <c r="A32">
        <v>32</v>
      </c>
      <c r="B32" t="s">
        <v>113</v>
      </c>
    </row>
    <row r="33" spans="1:2">
      <c r="A33">
        <v>33</v>
      </c>
      <c r="B33" t="s">
        <v>114</v>
      </c>
    </row>
    <row r="34" spans="1:2">
      <c r="A34">
        <v>34</v>
      </c>
      <c r="B34" t="s">
        <v>115</v>
      </c>
    </row>
    <row r="35" spans="1:2">
      <c r="A35">
        <v>35</v>
      </c>
      <c r="B35" t="s">
        <v>116</v>
      </c>
    </row>
    <row r="36" spans="1:2">
      <c r="A36">
        <v>36</v>
      </c>
      <c r="B36" t="s">
        <v>117</v>
      </c>
    </row>
    <row r="37" spans="1:2">
      <c r="A37">
        <v>37</v>
      </c>
      <c r="B37" t="s">
        <v>118</v>
      </c>
    </row>
    <row r="38" spans="1:2">
      <c r="A38">
        <v>38</v>
      </c>
      <c r="B38" t="s">
        <v>119</v>
      </c>
    </row>
    <row r="39" spans="1:2">
      <c r="A39">
        <v>39</v>
      </c>
      <c r="B39" t="s">
        <v>120</v>
      </c>
    </row>
    <row r="40" spans="1:2">
      <c r="A40">
        <v>40</v>
      </c>
      <c r="B40" t="s">
        <v>121</v>
      </c>
    </row>
    <row r="41" spans="1:2">
      <c r="A41">
        <v>41</v>
      </c>
      <c r="B41" t="s">
        <v>122</v>
      </c>
    </row>
    <row r="42" spans="1:2">
      <c r="A42">
        <v>42</v>
      </c>
      <c r="B42" t="s">
        <v>123</v>
      </c>
    </row>
    <row r="43" spans="1:2">
      <c r="A43">
        <v>43</v>
      </c>
      <c r="B43" t="s">
        <v>124</v>
      </c>
    </row>
    <row r="44" spans="1:2">
      <c r="A44">
        <v>44</v>
      </c>
      <c r="B44" t="s">
        <v>125</v>
      </c>
    </row>
    <row r="45" spans="1:2">
      <c r="A45">
        <v>45</v>
      </c>
      <c r="B45" t="s">
        <v>126</v>
      </c>
    </row>
    <row r="46" spans="1:2">
      <c r="A46">
        <v>46</v>
      </c>
      <c r="B46" t="s">
        <v>127</v>
      </c>
    </row>
    <row r="47" spans="1:2">
      <c r="A47">
        <v>47</v>
      </c>
      <c r="B47" t="s">
        <v>128</v>
      </c>
    </row>
    <row r="48" spans="1:2">
      <c r="A48">
        <v>48</v>
      </c>
      <c r="B48" t="s">
        <v>129</v>
      </c>
    </row>
    <row r="49" spans="1:2">
      <c r="A49">
        <v>49</v>
      </c>
      <c r="B49" t="s">
        <v>130</v>
      </c>
    </row>
    <row r="50" spans="1:2">
      <c r="A50">
        <v>50</v>
      </c>
      <c r="B50" t="s">
        <v>131</v>
      </c>
    </row>
    <row r="51" spans="1:2">
      <c r="A51">
        <v>51</v>
      </c>
      <c r="B51" t="s">
        <v>132</v>
      </c>
    </row>
    <row r="52" spans="1:2">
      <c r="A52">
        <v>52</v>
      </c>
      <c r="B52" t="s">
        <v>133</v>
      </c>
    </row>
    <row r="53" spans="1:2">
      <c r="A53">
        <v>53</v>
      </c>
      <c r="B53" t="s">
        <v>134</v>
      </c>
    </row>
    <row r="54" spans="1:2">
      <c r="A54">
        <v>54</v>
      </c>
      <c r="B54" t="s">
        <v>135</v>
      </c>
    </row>
    <row r="55" spans="1:2">
      <c r="A55">
        <v>55</v>
      </c>
      <c r="B55" t="s">
        <v>136</v>
      </c>
    </row>
    <row r="56" spans="1:2">
      <c r="A56">
        <v>56</v>
      </c>
      <c r="B56" t="s">
        <v>137</v>
      </c>
    </row>
    <row r="57" spans="1:2">
      <c r="A57">
        <v>57</v>
      </c>
      <c r="B57" t="s">
        <v>138</v>
      </c>
    </row>
    <row r="58" spans="1:2">
      <c r="A58">
        <v>58</v>
      </c>
      <c r="B58" t="s">
        <v>139</v>
      </c>
    </row>
    <row r="59" spans="1:2">
      <c r="A59">
        <v>59</v>
      </c>
      <c r="B59" t="s">
        <v>140</v>
      </c>
    </row>
    <row r="60" spans="1:2">
      <c r="A60">
        <v>60</v>
      </c>
      <c r="B60" t="s">
        <v>141</v>
      </c>
    </row>
    <row r="61" spans="1:2">
      <c r="A61">
        <v>61</v>
      </c>
      <c r="B61" t="s">
        <v>142</v>
      </c>
    </row>
    <row r="62" spans="1:2">
      <c r="A62">
        <v>62</v>
      </c>
      <c r="B62" t="s">
        <v>143</v>
      </c>
    </row>
    <row r="63" spans="1:2">
      <c r="A63">
        <v>63</v>
      </c>
      <c r="B63" t="s">
        <v>144</v>
      </c>
    </row>
    <row r="64" spans="1:2">
      <c r="A64">
        <v>64</v>
      </c>
      <c r="B64" t="s">
        <v>145</v>
      </c>
    </row>
    <row r="65" spans="1:2">
      <c r="A65">
        <v>65</v>
      </c>
      <c r="B65" t="s">
        <v>146</v>
      </c>
    </row>
    <row r="66" spans="1:2">
      <c r="A66">
        <v>66</v>
      </c>
      <c r="B66" t="s">
        <v>147</v>
      </c>
    </row>
    <row r="67" spans="1:2">
      <c r="A67">
        <v>67</v>
      </c>
      <c r="B67" t="s">
        <v>148</v>
      </c>
    </row>
    <row r="68" spans="1:2">
      <c r="A68">
        <v>68</v>
      </c>
      <c r="B68" t="s">
        <v>149</v>
      </c>
    </row>
    <row r="69" spans="1:2">
      <c r="A69">
        <v>69</v>
      </c>
      <c r="B69" t="s">
        <v>150</v>
      </c>
    </row>
    <row r="70" spans="1:2">
      <c r="A70">
        <v>70</v>
      </c>
      <c r="B70" t="s">
        <v>151</v>
      </c>
    </row>
    <row r="71" spans="1:2">
      <c r="A71">
        <v>71</v>
      </c>
      <c r="B71" t="s">
        <v>152</v>
      </c>
    </row>
    <row r="72" spans="1:2">
      <c r="A72">
        <v>72</v>
      </c>
      <c r="B72" t="s">
        <v>153</v>
      </c>
    </row>
    <row r="73" spans="1:2">
      <c r="A73">
        <v>73</v>
      </c>
      <c r="B73" t="s">
        <v>154</v>
      </c>
    </row>
    <row r="74" spans="1:2">
      <c r="A74">
        <v>74</v>
      </c>
      <c r="B74" t="s">
        <v>155</v>
      </c>
    </row>
    <row r="75" spans="1:2">
      <c r="A75">
        <v>75</v>
      </c>
      <c r="B75" t="s">
        <v>156</v>
      </c>
    </row>
    <row r="76" spans="1:2">
      <c r="A76">
        <v>76</v>
      </c>
      <c r="B76" t="s">
        <v>157</v>
      </c>
    </row>
    <row r="77" spans="1:2">
      <c r="A77">
        <v>77</v>
      </c>
      <c r="B77" t="s">
        <v>158</v>
      </c>
    </row>
    <row r="78" spans="1:2">
      <c r="A78">
        <v>78</v>
      </c>
      <c r="B78" t="s">
        <v>159</v>
      </c>
    </row>
    <row r="79" spans="1:2">
      <c r="A79">
        <v>79</v>
      </c>
      <c r="B79" t="s">
        <v>160</v>
      </c>
    </row>
    <row r="80" spans="1:2">
      <c r="A80">
        <v>80</v>
      </c>
      <c r="B80" t="s">
        <v>161</v>
      </c>
    </row>
    <row r="81" spans="1:4">
      <c r="A81">
        <v>81</v>
      </c>
      <c r="B81" t="s">
        <v>162</v>
      </c>
    </row>
    <row r="82" spans="1:4">
      <c r="A82">
        <v>82</v>
      </c>
      <c r="B82" t="s">
        <v>163</v>
      </c>
    </row>
    <row r="83" spans="1:4">
      <c r="A83">
        <v>83</v>
      </c>
      <c r="B83" t="s">
        <v>164</v>
      </c>
    </row>
    <row r="84" spans="1:4">
      <c r="A84">
        <v>84</v>
      </c>
      <c r="B84" t="s">
        <v>165</v>
      </c>
    </row>
    <row r="85" spans="1:4">
      <c r="A85">
        <v>85</v>
      </c>
      <c r="B85" t="s">
        <v>166</v>
      </c>
    </row>
    <row r="86" spans="1:4">
      <c r="A86">
        <v>86</v>
      </c>
      <c r="B86" t="s">
        <v>167</v>
      </c>
    </row>
    <row r="87" spans="1:4">
      <c r="A87">
        <v>87</v>
      </c>
      <c r="B87" t="s">
        <v>168</v>
      </c>
    </row>
    <row r="88" spans="1:4">
      <c r="A88">
        <v>88</v>
      </c>
      <c r="B88" t="s">
        <v>169</v>
      </c>
    </row>
    <row r="89" spans="1:4">
      <c r="A89">
        <v>89</v>
      </c>
      <c r="B89" t="s">
        <v>170</v>
      </c>
    </row>
    <row r="90" spans="1:4">
      <c r="A90">
        <v>90</v>
      </c>
      <c r="B90" t="s">
        <v>171</v>
      </c>
    </row>
    <row r="91" spans="1:4">
      <c r="A91">
        <v>91</v>
      </c>
      <c r="B91" t="s">
        <v>172</v>
      </c>
    </row>
    <row r="92" spans="1:4">
      <c r="A92">
        <v>92</v>
      </c>
      <c r="B92" t="s">
        <v>173</v>
      </c>
    </row>
    <row r="93" spans="1:4">
      <c r="A93">
        <v>93</v>
      </c>
      <c r="B93" t="s">
        <v>174</v>
      </c>
    </row>
    <row r="94" spans="1:4">
      <c r="A94">
        <v>94</v>
      </c>
      <c r="B94" t="s">
        <v>175</v>
      </c>
      <c r="D94" t="s">
        <v>176</v>
      </c>
    </row>
    <row r="95" spans="1:4">
      <c r="A95">
        <v>95</v>
      </c>
      <c r="B95" t="s">
        <v>177</v>
      </c>
    </row>
    <row r="96" spans="1:4">
      <c r="A96">
        <v>96</v>
      </c>
      <c r="B96" t="s">
        <v>178</v>
      </c>
    </row>
    <row r="97" spans="1:2">
      <c r="A97">
        <v>97</v>
      </c>
      <c r="B97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9"/>
  <sheetViews>
    <sheetView workbookViewId="0">
      <selection activeCell="E1" sqref="E1"/>
    </sheetView>
  </sheetViews>
  <sheetFormatPr defaultColWidth="8.85546875" defaultRowHeight="12.75"/>
  <cols>
    <col min="2" max="2" width="50.42578125" customWidth="1"/>
  </cols>
  <sheetData>
    <row r="1" spans="1:5">
      <c r="A1">
        <v>1</v>
      </c>
      <c r="D1">
        <f>'INSTRUÇÃO DE DESEMBARACO'!Q19</f>
        <v>1</v>
      </c>
      <c r="E1">
        <f>VLOOKUP(D1,TABELAPISCOFINS,2,FALSE)</f>
        <v>0</v>
      </c>
    </row>
    <row r="2" spans="1:5">
      <c r="A2">
        <v>2</v>
      </c>
      <c r="B2" t="s">
        <v>180</v>
      </c>
    </row>
    <row r="3" spans="1:5">
      <c r="A3">
        <v>3</v>
      </c>
      <c r="B3" t="s">
        <v>181</v>
      </c>
    </row>
    <row r="4" spans="1:5">
      <c r="A4">
        <v>4</v>
      </c>
      <c r="B4" t="s">
        <v>182</v>
      </c>
    </row>
    <row r="5" spans="1:5">
      <c r="A5">
        <v>5</v>
      </c>
      <c r="B5" t="s">
        <v>183</v>
      </c>
    </row>
    <row r="6" spans="1:5">
      <c r="A6">
        <v>6</v>
      </c>
      <c r="B6" t="s">
        <v>184</v>
      </c>
    </row>
    <row r="7" spans="1:5">
      <c r="A7">
        <v>7</v>
      </c>
      <c r="B7" t="s">
        <v>185</v>
      </c>
    </row>
    <row r="8" spans="1:5">
      <c r="A8">
        <v>8</v>
      </c>
      <c r="B8" t="s">
        <v>186</v>
      </c>
    </row>
    <row r="9" spans="1:5">
      <c r="A9">
        <v>9</v>
      </c>
      <c r="B9" t="s">
        <v>187</v>
      </c>
    </row>
    <row r="10" spans="1:5">
      <c r="A10">
        <v>10</v>
      </c>
      <c r="B10" t="s">
        <v>188</v>
      </c>
    </row>
    <row r="11" spans="1:5">
      <c r="A11">
        <v>11</v>
      </c>
      <c r="B11" t="s">
        <v>189</v>
      </c>
    </row>
    <row r="12" spans="1:5">
      <c r="A12">
        <v>12</v>
      </c>
      <c r="B12" t="s">
        <v>190</v>
      </c>
    </row>
    <row r="13" spans="1:5">
      <c r="A13">
        <v>13</v>
      </c>
      <c r="B13" t="s">
        <v>191</v>
      </c>
    </row>
    <row r="14" spans="1:5">
      <c r="A14">
        <v>14</v>
      </c>
      <c r="B14" t="s">
        <v>192</v>
      </c>
    </row>
    <row r="15" spans="1:5">
      <c r="A15">
        <v>15</v>
      </c>
      <c r="B15" t="s">
        <v>193</v>
      </c>
    </row>
    <row r="16" spans="1:5">
      <c r="A16">
        <v>16</v>
      </c>
      <c r="B16" t="s">
        <v>194</v>
      </c>
    </row>
    <row r="17" spans="1:2">
      <c r="A17">
        <v>17</v>
      </c>
      <c r="B17" t="s">
        <v>195</v>
      </c>
    </row>
    <row r="18" spans="1:2">
      <c r="A18">
        <v>18</v>
      </c>
      <c r="B18" t="s">
        <v>196</v>
      </c>
    </row>
    <row r="19" spans="1:2">
      <c r="A19">
        <v>19</v>
      </c>
      <c r="B19" t="s">
        <v>197</v>
      </c>
    </row>
    <row r="20" spans="1:2">
      <c r="A20">
        <v>20</v>
      </c>
      <c r="B20" t="s">
        <v>198</v>
      </c>
    </row>
    <row r="21" spans="1:2">
      <c r="A21">
        <v>21</v>
      </c>
      <c r="B21" t="s">
        <v>199</v>
      </c>
    </row>
    <row r="22" spans="1:2">
      <c r="A22">
        <v>22</v>
      </c>
      <c r="B22" t="s">
        <v>200</v>
      </c>
    </row>
    <row r="23" spans="1:2">
      <c r="A23">
        <v>23</v>
      </c>
      <c r="B23" t="s">
        <v>201</v>
      </c>
    </row>
    <row r="24" spans="1:2">
      <c r="A24">
        <v>24</v>
      </c>
      <c r="B24" t="s">
        <v>202</v>
      </c>
    </row>
    <row r="25" spans="1:2">
      <c r="A25">
        <v>25</v>
      </c>
      <c r="B25" t="s">
        <v>203</v>
      </c>
    </row>
    <row r="26" spans="1:2">
      <c r="A26">
        <v>26</v>
      </c>
      <c r="B26" t="s">
        <v>204</v>
      </c>
    </row>
    <row r="27" spans="1:2">
      <c r="A27">
        <v>27</v>
      </c>
      <c r="B27" t="s">
        <v>205</v>
      </c>
    </row>
    <row r="28" spans="1:2">
      <c r="A28">
        <v>28</v>
      </c>
      <c r="B28" t="s">
        <v>206</v>
      </c>
    </row>
    <row r="29" spans="1:2">
      <c r="A29">
        <v>29</v>
      </c>
      <c r="B29" t="s">
        <v>207</v>
      </c>
    </row>
    <row r="30" spans="1:2">
      <c r="A30">
        <v>30</v>
      </c>
      <c r="B30" t="s">
        <v>208</v>
      </c>
    </row>
    <row r="31" spans="1:2">
      <c r="A31">
        <v>31</v>
      </c>
      <c r="B31" t="s">
        <v>209</v>
      </c>
    </row>
    <row r="32" spans="1:2">
      <c r="A32">
        <v>32</v>
      </c>
      <c r="B32" t="s">
        <v>210</v>
      </c>
    </row>
    <row r="33" spans="1:2">
      <c r="A33">
        <v>33</v>
      </c>
      <c r="B33" t="s">
        <v>211</v>
      </c>
    </row>
    <row r="34" spans="1:2">
      <c r="A34">
        <v>34</v>
      </c>
      <c r="B34" t="s">
        <v>212</v>
      </c>
    </row>
    <row r="35" spans="1:2">
      <c r="A35">
        <v>35</v>
      </c>
      <c r="B35" t="s">
        <v>213</v>
      </c>
    </row>
    <row r="36" spans="1:2">
      <c r="A36">
        <v>36</v>
      </c>
      <c r="B36" t="s">
        <v>214</v>
      </c>
    </row>
    <row r="37" spans="1:2">
      <c r="A37">
        <v>37</v>
      </c>
      <c r="B37" t="s">
        <v>215</v>
      </c>
    </row>
    <row r="38" spans="1:2">
      <c r="A38">
        <v>38</v>
      </c>
      <c r="B38" t="s">
        <v>216</v>
      </c>
    </row>
    <row r="39" spans="1:2">
      <c r="A39">
        <v>39</v>
      </c>
      <c r="B39" t="s">
        <v>217</v>
      </c>
    </row>
    <row r="40" spans="1:2">
      <c r="A40">
        <v>40</v>
      </c>
      <c r="B40" t="s">
        <v>218</v>
      </c>
    </row>
    <row r="41" spans="1:2">
      <c r="A41">
        <v>41</v>
      </c>
      <c r="B41" t="s">
        <v>219</v>
      </c>
    </row>
    <row r="42" spans="1:2">
      <c r="A42">
        <v>42</v>
      </c>
      <c r="B42" t="s">
        <v>220</v>
      </c>
    </row>
    <row r="43" spans="1:2">
      <c r="A43">
        <v>43</v>
      </c>
      <c r="B43" t="s">
        <v>221</v>
      </c>
    </row>
    <row r="44" spans="1:2">
      <c r="A44">
        <v>44</v>
      </c>
      <c r="B44" t="s">
        <v>222</v>
      </c>
    </row>
    <row r="45" spans="1:2">
      <c r="A45">
        <v>45</v>
      </c>
      <c r="B45" t="s">
        <v>223</v>
      </c>
    </row>
    <row r="46" spans="1:2">
      <c r="A46">
        <v>46</v>
      </c>
      <c r="B46" t="s">
        <v>224</v>
      </c>
    </row>
    <row r="47" spans="1:2">
      <c r="A47">
        <v>47</v>
      </c>
      <c r="B47" t="s">
        <v>225</v>
      </c>
    </row>
    <row r="48" spans="1:2">
      <c r="A48">
        <v>48</v>
      </c>
      <c r="B48" t="s">
        <v>226</v>
      </c>
    </row>
    <row r="49" spans="1:2">
      <c r="A49">
        <v>49</v>
      </c>
      <c r="B49" t="s">
        <v>227</v>
      </c>
    </row>
    <row r="50" spans="1:2">
      <c r="A50">
        <v>50</v>
      </c>
      <c r="B50" t="s">
        <v>228</v>
      </c>
    </row>
    <row r="51" spans="1:2">
      <c r="A51">
        <v>51</v>
      </c>
      <c r="B51" t="s">
        <v>229</v>
      </c>
    </row>
    <row r="52" spans="1:2">
      <c r="A52">
        <v>52</v>
      </c>
      <c r="B52" t="s">
        <v>230</v>
      </c>
    </row>
    <row r="53" spans="1:2">
      <c r="A53">
        <v>53</v>
      </c>
      <c r="B53" t="s">
        <v>231</v>
      </c>
    </row>
    <row r="54" spans="1:2">
      <c r="A54">
        <v>54</v>
      </c>
      <c r="B54" t="s">
        <v>232</v>
      </c>
    </row>
    <row r="55" spans="1:2">
      <c r="A55">
        <v>55</v>
      </c>
      <c r="B55" t="s">
        <v>233</v>
      </c>
    </row>
    <row r="56" spans="1:2">
      <c r="A56">
        <v>56</v>
      </c>
      <c r="B56" t="s">
        <v>234</v>
      </c>
    </row>
    <row r="57" spans="1:2">
      <c r="A57">
        <v>57</v>
      </c>
      <c r="B57" t="s">
        <v>235</v>
      </c>
    </row>
    <row r="58" spans="1:2">
      <c r="A58">
        <v>58</v>
      </c>
      <c r="B58" t="s">
        <v>236</v>
      </c>
    </row>
    <row r="59" spans="1:2">
      <c r="A59">
        <v>59</v>
      </c>
      <c r="B59" t="s">
        <v>237</v>
      </c>
    </row>
    <row r="60" spans="1:2">
      <c r="A60">
        <v>60</v>
      </c>
      <c r="B60" t="s">
        <v>238</v>
      </c>
    </row>
    <row r="61" spans="1:2">
      <c r="A61">
        <v>61</v>
      </c>
      <c r="B61" t="s">
        <v>239</v>
      </c>
    </row>
    <row r="62" spans="1:2">
      <c r="A62">
        <v>62</v>
      </c>
      <c r="B62" t="s">
        <v>240</v>
      </c>
    </row>
    <row r="63" spans="1:2">
      <c r="A63">
        <v>63</v>
      </c>
      <c r="B63" t="s">
        <v>241</v>
      </c>
    </row>
    <row r="64" spans="1:2">
      <c r="A64">
        <v>64</v>
      </c>
      <c r="B64" t="s">
        <v>242</v>
      </c>
    </row>
    <row r="65" spans="1:2">
      <c r="A65">
        <v>65</v>
      </c>
      <c r="B65" t="s">
        <v>243</v>
      </c>
    </row>
    <row r="66" spans="1:2">
      <c r="A66">
        <v>66</v>
      </c>
      <c r="B66" t="s">
        <v>244</v>
      </c>
    </row>
    <row r="67" spans="1:2">
      <c r="A67">
        <v>67</v>
      </c>
      <c r="B67" t="s">
        <v>245</v>
      </c>
    </row>
    <row r="68" spans="1:2">
      <c r="A68">
        <v>68</v>
      </c>
      <c r="B68" t="s">
        <v>246</v>
      </c>
    </row>
    <row r="69" spans="1:2">
      <c r="A69">
        <v>69</v>
      </c>
      <c r="B69" t="s">
        <v>247</v>
      </c>
    </row>
    <row r="70" spans="1:2">
      <c r="A70">
        <v>70</v>
      </c>
      <c r="B70" t="s">
        <v>248</v>
      </c>
    </row>
    <row r="71" spans="1:2">
      <c r="A71">
        <v>71</v>
      </c>
      <c r="B71" t="s">
        <v>249</v>
      </c>
    </row>
    <row r="72" spans="1:2">
      <c r="A72">
        <v>72</v>
      </c>
      <c r="B72" t="s">
        <v>250</v>
      </c>
    </row>
    <row r="73" spans="1:2">
      <c r="A73">
        <v>73</v>
      </c>
      <c r="B73" t="s">
        <v>251</v>
      </c>
    </row>
    <row r="74" spans="1:2">
      <c r="A74">
        <v>74</v>
      </c>
      <c r="B74" t="s">
        <v>252</v>
      </c>
    </row>
    <row r="75" spans="1:2">
      <c r="A75">
        <v>75</v>
      </c>
      <c r="B75" t="s">
        <v>253</v>
      </c>
    </row>
    <row r="76" spans="1:2">
      <c r="A76">
        <v>76</v>
      </c>
      <c r="B76" t="s">
        <v>254</v>
      </c>
    </row>
    <row r="77" spans="1:2">
      <c r="A77">
        <v>77</v>
      </c>
      <c r="B77" t="s">
        <v>255</v>
      </c>
    </row>
    <row r="78" spans="1:2">
      <c r="A78">
        <v>78</v>
      </c>
      <c r="B78" t="s">
        <v>256</v>
      </c>
    </row>
    <row r="79" spans="1:2">
      <c r="A79">
        <v>79</v>
      </c>
      <c r="B79" t="s">
        <v>257</v>
      </c>
    </row>
    <row r="80" spans="1:2">
      <c r="A80">
        <v>80</v>
      </c>
      <c r="B80" t="s">
        <v>258</v>
      </c>
    </row>
    <row r="81" spans="1:2">
      <c r="A81">
        <v>81</v>
      </c>
      <c r="B81" t="s">
        <v>259</v>
      </c>
    </row>
    <row r="82" spans="1:2">
      <c r="A82">
        <v>82</v>
      </c>
      <c r="B82" t="s">
        <v>260</v>
      </c>
    </row>
    <row r="83" spans="1:2">
      <c r="A83">
        <v>83</v>
      </c>
      <c r="B83" t="s">
        <v>261</v>
      </c>
    </row>
    <row r="84" spans="1:2">
      <c r="A84">
        <v>84</v>
      </c>
      <c r="B84" t="s">
        <v>262</v>
      </c>
    </row>
    <row r="85" spans="1:2">
      <c r="A85">
        <v>85</v>
      </c>
      <c r="B85" t="s">
        <v>263</v>
      </c>
    </row>
    <row r="86" spans="1:2">
      <c r="A86">
        <v>86</v>
      </c>
      <c r="B86" t="s">
        <v>264</v>
      </c>
    </row>
    <row r="87" spans="1:2">
      <c r="A87">
        <v>87</v>
      </c>
      <c r="B87" t="s">
        <v>265</v>
      </c>
    </row>
    <row r="88" spans="1:2">
      <c r="A88">
        <v>88</v>
      </c>
      <c r="B88" t="s">
        <v>266</v>
      </c>
    </row>
    <row r="89" spans="1:2">
      <c r="A89">
        <v>89</v>
      </c>
      <c r="B89" t="s">
        <v>267</v>
      </c>
    </row>
    <row r="90" spans="1:2">
      <c r="A90">
        <v>90</v>
      </c>
      <c r="B90" t="s">
        <v>268</v>
      </c>
    </row>
    <row r="91" spans="1:2">
      <c r="A91">
        <v>91</v>
      </c>
      <c r="B91" t="s">
        <v>269</v>
      </c>
    </row>
    <row r="92" spans="1:2">
      <c r="A92">
        <v>92</v>
      </c>
      <c r="B92" t="s">
        <v>270</v>
      </c>
    </row>
    <row r="93" spans="1:2">
      <c r="A93">
        <v>93</v>
      </c>
      <c r="B93" t="s">
        <v>271</v>
      </c>
    </row>
    <row r="94" spans="1:2">
      <c r="A94">
        <v>94</v>
      </c>
      <c r="B94" t="s">
        <v>272</v>
      </c>
    </row>
    <row r="95" spans="1:2">
      <c r="A95">
        <v>95</v>
      </c>
      <c r="B95" t="s">
        <v>273</v>
      </c>
    </row>
    <row r="96" spans="1:2">
      <c r="A96">
        <v>96</v>
      </c>
      <c r="B96" t="s">
        <v>274</v>
      </c>
    </row>
    <row r="97" spans="1:2">
      <c r="A97">
        <v>97</v>
      </c>
      <c r="B97" t="s">
        <v>275</v>
      </c>
    </row>
    <row r="98" spans="1:2">
      <c r="A98">
        <v>98</v>
      </c>
      <c r="B98" t="s">
        <v>276</v>
      </c>
    </row>
    <row r="99" spans="1:2">
      <c r="B99" s="34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E164"/>
  <sheetViews>
    <sheetView workbookViewId="0">
      <selection activeCell="B46" sqref="B46"/>
    </sheetView>
  </sheetViews>
  <sheetFormatPr defaultColWidth="8.85546875" defaultRowHeight="12.75"/>
  <cols>
    <col min="1" max="1" width="15.85546875" bestFit="1" customWidth="1"/>
    <col min="2" max="2" width="30.42578125" bestFit="1" customWidth="1"/>
  </cols>
  <sheetData>
    <row r="1" spans="1:5">
      <c r="A1" s="35" t="s">
        <v>278</v>
      </c>
      <c r="B1" t="s">
        <v>279</v>
      </c>
      <c r="C1" t="s">
        <v>280</v>
      </c>
      <c r="E1">
        <f>'INSTRUÇÃO DE DESEMBARACO'!O1</f>
        <v>49</v>
      </c>
    </row>
    <row r="2" spans="1:5">
      <c r="A2">
        <v>1</v>
      </c>
      <c r="B2" t="s">
        <v>281</v>
      </c>
      <c r="C2">
        <v>5</v>
      </c>
      <c r="E2" t="str">
        <f>VLOOKUP(E1,A:B,2,FALSE)</f>
        <v>DOLAR DOS EUA</v>
      </c>
    </row>
    <row r="3" spans="1:5">
      <c r="A3">
        <v>2</v>
      </c>
      <c r="B3" t="s">
        <v>282</v>
      </c>
      <c r="C3">
        <v>9</v>
      </c>
    </row>
    <row r="4" spans="1:5">
      <c r="A4">
        <v>3</v>
      </c>
      <c r="B4" t="s">
        <v>283</v>
      </c>
      <c r="C4">
        <v>15</v>
      </c>
    </row>
    <row r="5" spans="1:5">
      <c r="A5">
        <v>4</v>
      </c>
      <c r="B5" t="s">
        <v>284</v>
      </c>
      <c r="C5">
        <v>20</v>
      </c>
    </row>
    <row r="6" spans="1:5">
      <c r="A6">
        <v>5</v>
      </c>
      <c r="B6" t="s">
        <v>285</v>
      </c>
      <c r="C6">
        <v>26</v>
      </c>
    </row>
    <row r="7" spans="1:5">
      <c r="A7">
        <v>6</v>
      </c>
      <c r="B7" t="s">
        <v>286</v>
      </c>
      <c r="C7">
        <v>30</v>
      </c>
    </row>
    <row r="8" spans="1:5">
      <c r="A8">
        <v>7</v>
      </c>
      <c r="B8" t="s">
        <v>287</v>
      </c>
      <c r="C8">
        <v>35</v>
      </c>
    </row>
    <row r="9" spans="1:5">
      <c r="A9">
        <v>8</v>
      </c>
      <c r="B9" t="s">
        <v>288</v>
      </c>
      <c r="C9">
        <v>40</v>
      </c>
    </row>
    <row r="10" spans="1:5">
      <c r="A10">
        <v>9</v>
      </c>
      <c r="B10" t="s">
        <v>289</v>
      </c>
      <c r="C10">
        <v>45</v>
      </c>
    </row>
    <row r="11" spans="1:5">
      <c r="A11">
        <v>10</v>
      </c>
      <c r="B11" t="s">
        <v>290</v>
      </c>
      <c r="C11">
        <v>51</v>
      </c>
    </row>
    <row r="12" spans="1:5">
      <c r="A12">
        <v>11</v>
      </c>
      <c r="B12" t="s">
        <v>291</v>
      </c>
      <c r="C12">
        <v>55</v>
      </c>
    </row>
    <row r="13" spans="1:5">
      <c r="A13">
        <v>12</v>
      </c>
      <c r="B13" t="s">
        <v>292</v>
      </c>
      <c r="C13">
        <v>60</v>
      </c>
    </row>
    <row r="14" spans="1:5">
      <c r="A14">
        <v>13</v>
      </c>
      <c r="B14" t="s">
        <v>293</v>
      </c>
      <c r="C14">
        <v>65</v>
      </c>
    </row>
    <row r="15" spans="1:5">
      <c r="A15">
        <v>14</v>
      </c>
      <c r="B15" t="s">
        <v>294</v>
      </c>
      <c r="C15">
        <v>70</v>
      </c>
    </row>
    <row r="16" spans="1:5">
      <c r="A16">
        <v>15</v>
      </c>
      <c r="B16" t="s">
        <v>295</v>
      </c>
      <c r="C16">
        <v>75</v>
      </c>
    </row>
    <row r="17" spans="1:3">
      <c r="A17">
        <v>16</v>
      </c>
      <c r="B17" t="s">
        <v>296</v>
      </c>
      <c r="C17">
        <v>90</v>
      </c>
    </row>
    <row r="18" spans="1:3">
      <c r="A18">
        <v>17</v>
      </c>
      <c r="B18" t="s">
        <v>297</v>
      </c>
      <c r="C18">
        <v>95</v>
      </c>
    </row>
    <row r="19" spans="1:3">
      <c r="A19">
        <v>18</v>
      </c>
      <c r="B19" t="s">
        <v>298</v>
      </c>
      <c r="C19">
        <v>100</v>
      </c>
    </row>
    <row r="20" spans="1:3">
      <c r="A20">
        <v>19</v>
      </c>
      <c r="B20" t="s">
        <v>299</v>
      </c>
      <c r="C20">
        <v>105</v>
      </c>
    </row>
    <row r="21" spans="1:3">
      <c r="A21">
        <v>20</v>
      </c>
      <c r="B21" t="s">
        <v>300</v>
      </c>
      <c r="C21">
        <v>115</v>
      </c>
    </row>
    <row r="22" spans="1:3">
      <c r="A22">
        <v>21</v>
      </c>
      <c r="B22" t="s">
        <v>301</v>
      </c>
      <c r="C22">
        <v>125</v>
      </c>
    </row>
    <row r="23" spans="1:3">
      <c r="A23">
        <v>22</v>
      </c>
      <c r="B23" t="s">
        <v>302</v>
      </c>
      <c r="C23">
        <v>130</v>
      </c>
    </row>
    <row r="24" spans="1:3">
      <c r="A24">
        <v>23</v>
      </c>
      <c r="B24" t="s">
        <v>303</v>
      </c>
      <c r="C24">
        <v>132</v>
      </c>
    </row>
    <row r="25" spans="1:3">
      <c r="A25">
        <v>24</v>
      </c>
      <c r="B25" t="s">
        <v>304</v>
      </c>
      <c r="C25">
        <v>133</v>
      </c>
    </row>
    <row r="26" spans="1:3">
      <c r="A26">
        <v>25</v>
      </c>
      <c r="B26" t="s">
        <v>305</v>
      </c>
      <c r="C26">
        <v>134</v>
      </c>
    </row>
    <row r="27" spans="1:3">
      <c r="A27">
        <v>26</v>
      </c>
      <c r="B27" t="s">
        <v>306</v>
      </c>
      <c r="C27">
        <v>135</v>
      </c>
    </row>
    <row r="28" spans="1:3">
      <c r="A28">
        <v>27</v>
      </c>
      <c r="B28" t="s">
        <v>307</v>
      </c>
      <c r="C28">
        <v>136</v>
      </c>
    </row>
    <row r="29" spans="1:3">
      <c r="A29">
        <v>28</v>
      </c>
      <c r="B29" t="s">
        <v>308</v>
      </c>
      <c r="C29">
        <v>138</v>
      </c>
    </row>
    <row r="30" spans="1:3">
      <c r="A30">
        <v>29</v>
      </c>
      <c r="B30" t="s">
        <v>309</v>
      </c>
      <c r="C30">
        <v>139</v>
      </c>
    </row>
    <row r="31" spans="1:3">
      <c r="A31">
        <v>30</v>
      </c>
      <c r="B31" t="s">
        <v>310</v>
      </c>
      <c r="C31">
        <v>145</v>
      </c>
    </row>
    <row r="32" spans="1:3">
      <c r="A32">
        <v>31</v>
      </c>
      <c r="B32" t="s">
        <v>311</v>
      </c>
      <c r="C32">
        <v>148</v>
      </c>
    </row>
    <row r="33" spans="1:3">
      <c r="A33">
        <v>32</v>
      </c>
      <c r="B33" t="s">
        <v>312</v>
      </c>
      <c r="C33">
        <v>150</v>
      </c>
    </row>
    <row r="34" spans="1:3">
      <c r="A34">
        <v>33</v>
      </c>
      <c r="B34" t="s">
        <v>313</v>
      </c>
      <c r="C34">
        <v>155</v>
      </c>
    </row>
    <row r="35" spans="1:3">
      <c r="A35">
        <v>34</v>
      </c>
      <c r="B35" t="s">
        <v>314</v>
      </c>
      <c r="C35">
        <v>160</v>
      </c>
    </row>
    <row r="36" spans="1:3">
      <c r="A36">
        <v>35</v>
      </c>
      <c r="B36" t="s">
        <v>315</v>
      </c>
      <c r="C36">
        <v>165</v>
      </c>
    </row>
    <row r="37" spans="1:3">
      <c r="A37">
        <v>36</v>
      </c>
      <c r="B37" t="s">
        <v>316</v>
      </c>
      <c r="C37">
        <v>170</v>
      </c>
    </row>
    <row r="38" spans="1:3">
      <c r="A38">
        <v>37</v>
      </c>
      <c r="B38" t="s">
        <v>317</v>
      </c>
      <c r="C38">
        <v>173</v>
      </c>
    </row>
    <row r="39" spans="1:3">
      <c r="A39">
        <v>38</v>
      </c>
      <c r="B39" t="s">
        <v>318</v>
      </c>
      <c r="C39">
        <v>175</v>
      </c>
    </row>
    <row r="40" spans="1:3">
      <c r="A40">
        <v>39</v>
      </c>
      <c r="B40" t="s">
        <v>319</v>
      </c>
      <c r="C40">
        <v>180</v>
      </c>
    </row>
    <row r="41" spans="1:3">
      <c r="A41">
        <v>40</v>
      </c>
      <c r="B41" t="s">
        <v>320</v>
      </c>
      <c r="C41">
        <v>185</v>
      </c>
    </row>
    <row r="42" spans="1:3">
      <c r="A42">
        <v>41</v>
      </c>
      <c r="B42" t="s">
        <v>321</v>
      </c>
      <c r="C42">
        <v>190</v>
      </c>
    </row>
    <row r="43" spans="1:3">
      <c r="A43">
        <v>42</v>
      </c>
      <c r="B43" t="s">
        <v>322</v>
      </c>
      <c r="C43">
        <v>195</v>
      </c>
    </row>
    <row r="44" spans="1:3">
      <c r="A44">
        <v>43</v>
      </c>
      <c r="B44" t="s">
        <v>323</v>
      </c>
      <c r="C44">
        <v>197</v>
      </c>
    </row>
    <row r="45" spans="1:3">
      <c r="A45">
        <v>44</v>
      </c>
      <c r="B45" t="s">
        <v>324</v>
      </c>
      <c r="C45">
        <v>200</v>
      </c>
    </row>
    <row r="46" spans="1:3">
      <c r="A46">
        <v>45</v>
      </c>
      <c r="B46" t="s">
        <v>325</v>
      </c>
      <c r="C46">
        <v>205</v>
      </c>
    </row>
    <row r="47" spans="1:3">
      <c r="A47">
        <v>46</v>
      </c>
      <c r="B47" t="s">
        <v>326</v>
      </c>
      <c r="C47">
        <v>210</v>
      </c>
    </row>
    <row r="48" spans="1:3">
      <c r="A48">
        <v>47</v>
      </c>
      <c r="B48" t="s">
        <v>327</v>
      </c>
      <c r="C48">
        <v>215</v>
      </c>
    </row>
    <row r="49" spans="1:3">
      <c r="A49">
        <v>48</v>
      </c>
      <c r="B49" t="s">
        <v>328</v>
      </c>
      <c r="C49">
        <v>217</v>
      </c>
    </row>
    <row r="50" spans="1:3">
      <c r="A50">
        <v>49</v>
      </c>
      <c r="B50" t="s">
        <v>329</v>
      </c>
      <c r="C50">
        <v>220</v>
      </c>
    </row>
    <row r="51" spans="1:3">
      <c r="A51">
        <v>50</v>
      </c>
      <c r="B51" t="s">
        <v>330</v>
      </c>
      <c r="C51">
        <v>230</v>
      </c>
    </row>
    <row r="52" spans="1:3">
      <c r="A52">
        <v>51</v>
      </c>
      <c r="B52" t="s">
        <v>331</v>
      </c>
      <c r="C52">
        <v>235</v>
      </c>
    </row>
    <row r="53" spans="1:3">
      <c r="A53">
        <v>52</v>
      </c>
      <c r="B53" t="s">
        <v>332</v>
      </c>
      <c r="C53">
        <v>245</v>
      </c>
    </row>
    <row r="54" spans="1:3">
      <c r="A54">
        <v>53</v>
      </c>
      <c r="B54" t="s">
        <v>333</v>
      </c>
      <c r="C54">
        <v>250</v>
      </c>
    </row>
    <row r="55" spans="1:3">
      <c r="A55">
        <v>54</v>
      </c>
      <c r="B55" t="s">
        <v>334</v>
      </c>
      <c r="C55">
        <v>255</v>
      </c>
    </row>
    <row r="56" spans="1:3">
      <c r="A56">
        <v>55</v>
      </c>
      <c r="B56" t="s">
        <v>335</v>
      </c>
      <c r="C56">
        <v>260</v>
      </c>
    </row>
    <row r="57" spans="1:3">
      <c r="A57">
        <v>56</v>
      </c>
      <c r="B57" t="s">
        <v>336</v>
      </c>
      <c r="C57">
        <v>275</v>
      </c>
    </row>
    <row r="58" spans="1:3">
      <c r="A58">
        <v>57</v>
      </c>
      <c r="B58" t="s">
        <v>337</v>
      </c>
      <c r="C58">
        <v>295</v>
      </c>
    </row>
    <row r="59" spans="1:3">
      <c r="A59">
        <v>58</v>
      </c>
      <c r="B59" t="s">
        <v>338</v>
      </c>
      <c r="C59">
        <v>325</v>
      </c>
    </row>
    <row r="60" spans="1:3">
      <c r="A60">
        <v>59</v>
      </c>
      <c r="B60" t="s">
        <v>339</v>
      </c>
      <c r="C60">
        <v>328</v>
      </c>
    </row>
    <row r="61" spans="1:3">
      <c r="A61">
        <v>60</v>
      </c>
      <c r="B61" t="s">
        <v>340</v>
      </c>
      <c r="C61">
        <v>345</v>
      </c>
    </row>
    <row r="62" spans="1:3">
      <c r="A62">
        <v>61</v>
      </c>
      <c r="B62" t="s">
        <v>341</v>
      </c>
      <c r="C62">
        <v>363</v>
      </c>
    </row>
    <row r="63" spans="1:3">
      <c r="A63">
        <v>62</v>
      </c>
      <c r="B63" t="s">
        <v>342</v>
      </c>
      <c r="C63">
        <v>365</v>
      </c>
    </row>
    <row r="64" spans="1:3">
      <c r="A64">
        <v>63</v>
      </c>
      <c r="B64" t="s">
        <v>343</v>
      </c>
      <c r="C64">
        <v>368</v>
      </c>
    </row>
    <row r="65" spans="1:3">
      <c r="A65">
        <v>64</v>
      </c>
      <c r="B65" t="s">
        <v>344</v>
      </c>
      <c r="C65">
        <v>370</v>
      </c>
    </row>
    <row r="66" spans="1:3">
      <c r="A66">
        <v>65</v>
      </c>
      <c r="B66" t="s">
        <v>345</v>
      </c>
      <c r="C66">
        <v>372</v>
      </c>
    </row>
    <row r="67" spans="1:3">
      <c r="A67">
        <v>66</v>
      </c>
      <c r="B67" t="s">
        <v>346</v>
      </c>
      <c r="C67">
        <v>380</v>
      </c>
    </row>
    <row r="68" spans="1:3">
      <c r="A68">
        <v>67</v>
      </c>
      <c r="B68" t="s">
        <v>347</v>
      </c>
      <c r="C68">
        <v>390</v>
      </c>
    </row>
    <row r="69" spans="1:3">
      <c r="A69">
        <v>68</v>
      </c>
      <c r="B69" t="s">
        <v>348</v>
      </c>
      <c r="C69">
        <v>398</v>
      </c>
    </row>
    <row r="70" spans="1:3">
      <c r="A70">
        <v>69</v>
      </c>
      <c r="B70" t="s">
        <v>349</v>
      </c>
      <c r="C70">
        <v>406</v>
      </c>
    </row>
    <row r="71" spans="1:3">
      <c r="A71">
        <v>70</v>
      </c>
      <c r="B71" t="s">
        <v>350</v>
      </c>
      <c r="C71">
        <v>420</v>
      </c>
    </row>
    <row r="72" spans="1:3">
      <c r="A72">
        <v>71</v>
      </c>
      <c r="B72" t="s">
        <v>351</v>
      </c>
      <c r="C72">
        <v>425</v>
      </c>
    </row>
    <row r="73" spans="1:3">
      <c r="A73">
        <v>72</v>
      </c>
      <c r="B73" t="s">
        <v>352</v>
      </c>
      <c r="C73">
        <v>440</v>
      </c>
    </row>
    <row r="74" spans="1:3">
      <c r="A74">
        <v>73</v>
      </c>
      <c r="B74" t="s">
        <v>353</v>
      </c>
      <c r="C74">
        <v>450</v>
      </c>
    </row>
    <row r="75" spans="1:3">
      <c r="A75">
        <v>74</v>
      </c>
      <c r="B75" t="s">
        <v>354</v>
      </c>
      <c r="C75">
        <v>460</v>
      </c>
    </row>
    <row r="76" spans="1:3">
      <c r="A76">
        <v>75</v>
      </c>
      <c r="B76" t="s">
        <v>355</v>
      </c>
      <c r="C76">
        <v>470</v>
      </c>
    </row>
    <row r="77" spans="1:3">
      <c r="A77">
        <v>76</v>
      </c>
      <c r="B77" t="s">
        <v>356</v>
      </c>
      <c r="C77">
        <v>482</v>
      </c>
    </row>
    <row r="78" spans="1:3">
      <c r="A78">
        <v>77</v>
      </c>
      <c r="B78" t="s">
        <v>357</v>
      </c>
      <c r="C78">
        <v>490</v>
      </c>
    </row>
    <row r="79" spans="1:3">
      <c r="A79">
        <v>78</v>
      </c>
      <c r="B79" t="s">
        <v>358</v>
      </c>
      <c r="C79">
        <v>495</v>
      </c>
    </row>
    <row r="80" spans="1:3">
      <c r="A80">
        <v>79</v>
      </c>
      <c r="B80" t="s">
        <v>359</v>
      </c>
      <c r="C80">
        <v>500</v>
      </c>
    </row>
    <row r="81" spans="1:3">
      <c r="A81">
        <v>80</v>
      </c>
      <c r="B81" t="s">
        <v>360</v>
      </c>
      <c r="C81">
        <v>503</v>
      </c>
    </row>
    <row r="82" spans="1:3">
      <c r="A82">
        <v>81</v>
      </c>
      <c r="B82" t="s">
        <v>361</v>
      </c>
      <c r="C82">
        <v>506</v>
      </c>
    </row>
    <row r="83" spans="1:3">
      <c r="A83">
        <v>82</v>
      </c>
      <c r="B83" t="s">
        <v>362</v>
      </c>
      <c r="C83">
        <v>510</v>
      </c>
    </row>
    <row r="84" spans="1:3">
      <c r="A84">
        <v>83</v>
      </c>
      <c r="B84" t="s">
        <v>363</v>
      </c>
      <c r="C84">
        <v>530</v>
      </c>
    </row>
    <row r="85" spans="1:3">
      <c r="A85">
        <v>84</v>
      </c>
      <c r="B85" t="s">
        <v>364</v>
      </c>
      <c r="C85">
        <v>535</v>
      </c>
    </row>
    <row r="86" spans="1:3">
      <c r="A86">
        <v>85</v>
      </c>
      <c r="B86" t="s">
        <v>365</v>
      </c>
      <c r="C86">
        <v>540</v>
      </c>
    </row>
    <row r="87" spans="1:3">
      <c r="A87">
        <v>86</v>
      </c>
      <c r="B87" t="s">
        <v>366</v>
      </c>
      <c r="C87">
        <v>545</v>
      </c>
    </row>
    <row r="88" spans="1:3">
      <c r="A88">
        <v>87</v>
      </c>
      <c r="B88" t="s">
        <v>367</v>
      </c>
      <c r="C88">
        <v>560</v>
      </c>
    </row>
    <row r="89" spans="1:3">
      <c r="A89">
        <v>88</v>
      </c>
      <c r="B89" t="s">
        <v>368</v>
      </c>
      <c r="C89">
        <v>570</v>
      </c>
    </row>
    <row r="90" spans="1:3">
      <c r="A90">
        <v>89</v>
      </c>
      <c r="B90" t="s">
        <v>369</v>
      </c>
      <c r="C90">
        <v>575</v>
      </c>
    </row>
    <row r="91" spans="1:3">
      <c r="A91">
        <v>90</v>
      </c>
      <c r="B91" t="s">
        <v>370</v>
      </c>
      <c r="C91">
        <v>585</v>
      </c>
    </row>
    <row r="92" spans="1:3">
      <c r="A92">
        <v>91</v>
      </c>
      <c r="B92" t="s">
        <v>371</v>
      </c>
      <c r="C92">
        <v>603</v>
      </c>
    </row>
    <row r="93" spans="1:3">
      <c r="A93">
        <v>92</v>
      </c>
      <c r="B93" t="s">
        <v>372</v>
      </c>
      <c r="C93">
        <v>607</v>
      </c>
    </row>
    <row r="94" spans="1:3">
      <c r="A94">
        <v>93</v>
      </c>
      <c r="B94" t="s">
        <v>373</v>
      </c>
      <c r="C94">
        <v>608</v>
      </c>
    </row>
    <row r="95" spans="1:3">
      <c r="A95">
        <v>94</v>
      </c>
      <c r="B95" t="s">
        <v>374</v>
      </c>
      <c r="C95">
        <v>612</v>
      </c>
    </row>
    <row r="96" spans="1:3">
      <c r="A96">
        <v>95</v>
      </c>
      <c r="B96" t="s">
        <v>375</v>
      </c>
      <c r="C96">
        <v>622</v>
      </c>
    </row>
    <row r="97" spans="1:3">
      <c r="A97">
        <v>96</v>
      </c>
      <c r="B97" t="s">
        <v>376</v>
      </c>
      <c r="C97">
        <v>625</v>
      </c>
    </row>
    <row r="98" spans="1:3">
      <c r="A98">
        <v>97</v>
      </c>
      <c r="B98" t="s">
        <v>377</v>
      </c>
      <c r="C98">
        <v>630</v>
      </c>
    </row>
    <row r="99" spans="1:3">
      <c r="A99">
        <v>98</v>
      </c>
      <c r="B99" t="s">
        <v>378</v>
      </c>
      <c r="C99">
        <v>635</v>
      </c>
    </row>
    <row r="100" spans="1:3">
      <c r="A100">
        <v>99</v>
      </c>
      <c r="B100" t="s">
        <v>379</v>
      </c>
      <c r="C100">
        <v>640</v>
      </c>
    </row>
    <row r="101" spans="1:3">
      <c r="A101">
        <v>100</v>
      </c>
      <c r="B101" t="s">
        <v>380</v>
      </c>
      <c r="C101">
        <v>642</v>
      </c>
    </row>
    <row r="102" spans="1:3">
      <c r="A102">
        <v>101</v>
      </c>
      <c r="B102" t="s">
        <v>381</v>
      </c>
      <c r="C102">
        <v>660</v>
      </c>
    </row>
    <row r="103" spans="1:3">
      <c r="A103">
        <v>102</v>
      </c>
      <c r="B103" t="s">
        <v>382</v>
      </c>
      <c r="C103">
        <v>665</v>
      </c>
    </row>
    <row r="104" spans="1:3">
      <c r="A104">
        <v>103</v>
      </c>
      <c r="B104" t="s">
        <v>383</v>
      </c>
      <c r="C104">
        <v>670</v>
      </c>
    </row>
    <row r="105" spans="1:3">
      <c r="A105">
        <v>104</v>
      </c>
      <c r="B105" t="s">
        <v>384</v>
      </c>
      <c r="C105">
        <v>680</v>
      </c>
    </row>
    <row r="106" spans="1:3">
      <c r="A106">
        <v>105</v>
      </c>
      <c r="B106" t="s">
        <v>385</v>
      </c>
      <c r="C106">
        <v>685</v>
      </c>
    </row>
    <row r="107" spans="1:3">
      <c r="A107">
        <v>106</v>
      </c>
      <c r="B107" t="s">
        <v>386</v>
      </c>
      <c r="C107">
        <v>706</v>
      </c>
    </row>
    <row r="108" spans="1:3">
      <c r="A108">
        <v>107</v>
      </c>
      <c r="B108" t="s">
        <v>387</v>
      </c>
      <c r="C108">
        <v>715</v>
      </c>
    </row>
    <row r="109" spans="1:3">
      <c r="A109">
        <v>108</v>
      </c>
      <c r="B109" t="s">
        <v>388</v>
      </c>
      <c r="C109">
        <v>720</v>
      </c>
    </row>
    <row r="110" spans="1:3">
      <c r="A110">
        <v>109</v>
      </c>
      <c r="B110" t="s">
        <v>389</v>
      </c>
      <c r="C110">
        <v>725</v>
      </c>
    </row>
    <row r="111" spans="1:3">
      <c r="A111">
        <v>110</v>
      </c>
      <c r="B111" t="s">
        <v>390</v>
      </c>
      <c r="C111">
        <v>730</v>
      </c>
    </row>
    <row r="112" spans="1:3">
      <c r="A112">
        <v>111</v>
      </c>
      <c r="B112" t="s">
        <v>391</v>
      </c>
      <c r="C112">
        <v>735</v>
      </c>
    </row>
    <row r="113" spans="1:3">
      <c r="A113">
        <v>112</v>
      </c>
      <c r="B113" t="s">
        <v>392</v>
      </c>
      <c r="C113">
        <v>738</v>
      </c>
    </row>
    <row r="114" spans="1:3">
      <c r="A114">
        <v>113</v>
      </c>
      <c r="B114" t="s">
        <v>393</v>
      </c>
      <c r="C114">
        <v>741</v>
      </c>
    </row>
    <row r="115" spans="1:3">
      <c r="A115">
        <v>114</v>
      </c>
      <c r="B115" t="s">
        <v>394</v>
      </c>
      <c r="C115">
        <v>745</v>
      </c>
    </row>
    <row r="116" spans="1:3">
      <c r="A116">
        <v>115</v>
      </c>
      <c r="B116" t="s">
        <v>395</v>
      </c>
      <c r="C116">
        <v>755</v>
      </c>
    </row>
    <row r="117" spans="1:3">
      <c r="A117">
        <v>116</v>
      </c>
      <c r="B117" t="s">
        <v>396</v>
      </c>
      <c r="C117">
        <v>760</v>
      </c>
    </row>
    <row r="118" spans="1:3">
      <c r="A118">
        <v>117</v>
      </c>
      <c r="B118" t="s">
        <v>397</v>
      </c>
      <c r="C118">
        <v>766</v>
      </c>
    </row>
    <row r="119" spans="1:3">
      <c r="A119">
        <v>118</v>
      </c>
      <c r="B119" t="s">
        <v>398</v>
      </c>
      <c r="C119">
        <v>770</v>
      </c>
    </row>
    <row r="120" spans="1:3">
      <c r="A120">
        <v>119</v>
      </c>
      <c r="B120" t="s">
        <v>399</v>
      </c>
      <c r="C120">
        <v>775</v>
      </c>
    </row>
    <row r="121" spans="1:3">
      <c r="A121">
        <v>120</v>
      </c>
      <c r="B121" t="s">
        <v>400</v>
      </c>
      <c r="C121">
        <v>776</v>
      </c>
    </row>
    <row r="122" spans="1:3">
      <c r="A122">
        <v>121</v>
      </c>
      <c r="B122" t="s">
        <v>401</v>
      </c>
      <c r="C122">
        <v>778</v>
      </c>
    </row>
    <row r="123" spans="1:3">
      <c r="A123">
        <v>122</v>
      </c>
      <c r="B123" t="s">
        <v>402</v>
      </c>
      <c r="C123">
        <v>779</v>
      </c>
    </row>
    <row r="124" spans="1:3">
      <c r="A124">
        <v>123</v>
      </c>
      <c r="B124" t="s">
        <v>403</v>
      </c>
      <c r="C124">
        <v>780</v>
      </c>
    </row>
    <row r="125" spans="1:3">
      <c r="A125">
        <v>124</v>
      </c>
      <c r="B125" t="s">
        <v>404</v>
      </c>
      <c r="C125">
        <v>785</v>
      </c>
    </row>
    <row r="126" spans="1:3">
      <c r="A126">
        <v>125</v>
      </c>
      <c r="B126" t="s">
        <v>405</v>
      </c>
      <c r="C126">
        <v>790</v>
      </c>
    </row>
    <row r="127" spans="1:3">
      <c r="A127">
        <v>126</v>
      </c>
      <c r="B127" t="s">
        <v>406</v>
      </c>
      <c r="C127">
        <v>795</v>
      </c>
    </row>
    <row r="128" spans="1:3">
      <c r="A128">
        <v>127</v>
      </c>
      <c r="B128" t="s">
        <v>407</v>
      </c>
      <c r="C128">
        <v>796</v>
      </c>
    </row>
    <row r="129" spans="1:3">
      <c r="A129">
        <v>128</v>
      </c>
      <c r="B129" t="s">
        <v>408</v>
      </c>
      <c r="C129">
        <v>800</v>
      </c>
    </row>
    <row r="130" spans="1:3">
      <c r="A130">
        <v>129</v>
      </c>
      <c r="B130" t="s">
        <v>409</v>
      </c>
      <c r="C130">
        <v>805</v>
      </c>
    </row>
    <row r="131" spans="1:3">
      <c r="A131">
        <v>130</v>
      </c>
      <c r="B131" t="s">
        <v>410</v>
      </c>
      <c r="C131">
        <v>810</v>
      </c>
    </row>
    <row r="132" spans="1:3">
      <c r="A132">
        <v>131</v>
      </c>
      <c r="B132" t="s">
        <v>411</v>
      </c>
      <c r="C132">
        <v>815</v>
      </c>
    </row>
    <row r="133" spans="1:3">
      <c r="A133">
        <v>132</v>
      </c>
      <c r="B133" t="s">
        <v>412</v>
      </c>
      <c r="C133">
        <v>820</v>
      </c>
    </row>
    <row r="134" spans="1:3">
      <c r="A134">
        <v>133</v>
      </c>
      <c r="B134" t="s">
        <v>413</v>
      </c>
      <c r="C134">
        <v>825</v>
      </c>
    </row>
    <row r="135" spans="1:3">
      <c r="A135">
        <v>134</v>
      </c>
      <c r="B135" t="s">
        <v>414</v>
      </c>
      <c r="C135">
        <v>828</v>
      </c>
    </row>
    <row r="136" spans="1:3">
      <c r="A136">
        <v>135</v>
      </c>
      <c r="B136" t="s">
        <v>415</v>
      </c>
      <c r="C136">
        <v>830</v>
      </c>
    </row>
    <row r="137" spans="1:3">
      <c r="A137">
        <v>136</v>
      </c>
      <c r="B137" t="s">
        <v>416</v>
      </c>
      <c r="C137">
        <v>831</v>
      </c>
    </row>
    <row r="138" spans="1:3">
      <c r="A138">
        <v>137</v>
      </c>
      <c r="B138" t="s">
        <v>417</v>
      </c>
      <c r="C138">
        <v>835</v>
      </c>
    </row>
    <row r="139" spans="1:3">
      <c r="A139">
        <v>138</v>
      </c>
      <c r="B139" t="s">
        <v>418</v>
      </c>
      <c r="C139">
        <v>840</v>
      </c>
    </row>
    <row r="140" spans="1:3">
      <c r="A140">
        <v>139</v>
      </c>
      <c r="B140" t="s">
        <v>419</v>
      </c>
      <c r="C140">
        <v>845</v>
      </c>
    </row>
    <row r="141" spans="1:3">
      <c r="A141">
        <v>140</v>
      </c>
      <c r="B141" t="s">
        <v>420</v>
      </c>
      <c r="C141">
        <v>850</v>
      </c>
    </row>
    <row r="142" spans="1:3">
      <c r="A142">
        <v>141</v>
      </c>
      <c r="B142" t="s">
        <v>421</v>
      </c>
      <c r="C142">
        <v>855</v>
      </c>
    </row>
    <row r="143" spans="1:3">
      <c r="A143">
        <v>142</v>
      </c>
      <c r="B143" t="s">
        <v>422</v>
      </c>
      <c r="C143">
        <v>860</v>
      </c>
    </row>
    <row r="144" spans="1:3">
      <c r="A144">
        <v>143</v>
      </c>
      <c r="B144" t="s">
        <v>423</v>
      </c>
      <c r="C144">
        <v>865</v>
      </c>
    </row>
    <row r="145" spans="1:3">
      <c r="A145">
        <v>144</v>
      </c>
      <c r="B145" t="s">
        <v>424</v>
      </c>
      <c r="C145">
        <v>870</v>
      </c>
    </row>
    <row r="146" spans="1:3">
      <c r="A146">
        <v>145</v>
      </c>
      <c r="B146" t="s">
        <v>425</v>
      </c>
      <c r="C146">
        <v>875</v>
      </c>
    </row>
    <row r="147" spans="1:3">
      <c r="A147">
        <v>146</v>
      </c>
      <c r="B147" t="s">
        <v>426</v>
      </c>
      <c r="C147">
        <v>880</v>
      </c>
    </row>
    <row r="148" spans="1:3">
      <c r="A148">
        <v>147</v>
      </c>
      <c r="B148" t="s">
        <v>427</v>
      </c>
      <c r="C148">
        <v>892</v>
      </c>
    </row>
    <row r="149" spans="1:3">
      <c r="A149">
        <v>148</v>
      </c>
      <c r="B149" t="s">
        <v>428</v>
      </c>
      <c r="C149">
        <v>893</v>
      </c>
    </row>
    <row r="150" spans="1:3">
      <c r="A150">
        <v>149</v>
      </c>
      <c r="B150" t="s">
        <v>429</v>
      </c>
      <c r="C150">
        <v>905</v>
      </c>
    </row>
    <row r="151" spans="1:3">
      <c r="A151">
        <v>150</v>
      </c>
      <c r="B151" t="s">
        <v>430</v>
      </c>
      <c r="C151">
        <v>912</v>
      </c>
    </row>
    <row r="152" spans="1:3">
      <c r="A152">
        <v>151</v>
      </c>
      <c r="B152" t="s">
        <v>431</v>
      </c>
      <c r="C152">
        <v>913</v>
      </c>
    </row>
    <row r="153" spans="1:3">
      <c r="A153">
        <v>152</v>
      </c>
      <c r="B153" t="s">
        <v>432</v>
      </c>
      <c r="C153">
        <v>915</v>
      </c>
    </row>
    <row r="154" spans="1:3">
      <c r="A154">
        <v>153</v>
      </c>
      <c r="B154" t="s">
        <v>433</v>
      </c>
      <c r="C154">
        <v>918</v>
      </c>
    </row>
    <row r="155" spans="1:3">
      <c r="A155">
        <v>154</v>
      </c>
      <c r="B155" t="s">
        <v>434</v>
      </c>
      <c r="C155">
        <v>920</v>
      </c>
    </row>
    <row r="156" spans="1:3">
      <c r="A156">
        <v>155</v>
      </c>
      <c r="B156" t="s">
        <v>435</v>
      </c>
      <c r="C156">
        <v>925</v>
      </c>
    </row>
    <row r="157" spans="1:3">
      <c r="A157">
        <v>156</v>
      </c>
      <c r="B157" t="s">
        <v>436</v>
      </c>
      <c r="C157">
        <v>930</v>
      </c>
    </row>
    <row r="158" spans="1:3">
      <c r="A158">
        <v>157</v>
      </c>
      <c r="B158" t="s">
        <v>437</v>
      </c>
      <c r="C158">
        <v>946</v>
      </c>
    </row>
    <row r="159" spans="1:3">
      <c r="A159">
        <v>158</v>
      </c>
      <c r="B159" t="s">
        <v>438</v>
      </c>
      <c r="C159">
        <v>950</v>
      </c>
    </row>
    <row r="160" spans="1:3">
      <c r="A160">
        <v>159</v>
      </c>
      <c r="B160" t="s">
        <v>439</v>
      </c>
      <c r="C160">
        <v>955</v>
      </c>
    </row>
    <row r="161" spans="1:3">
      <c r="A161">
        <v>160</v>
      </c>
      <c r="B161" t="s">
        <v>440</v>
      </c>
      <c r="C161">
        <v>960</v>
      </c>
    </row>
    <row r="162" spans="1:3">
      <c r="A162">
        <v>161</v>
      </c>
      <c r="B162" t="s">
        <v>441</v>
      </c>
      <c r="C162">
        <v>975</v>
      </c>
    </row>
    <row r="163" spans="1:3">
      <c r="A163">
        <v>162</v>
      </c>
      <c r="B163" t="s">
        <v>442</v>
      </c>
      <c r="C163">
        <v>978</v>
      </c>
    </row>
    <row r="164" spans="1:3">
      <c r="A164">
        <v>163</v>
      </c>
      <c r="B164" t="s">
        <v>443</v>
      </c>
      <c r="C164">
        <v>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workbookViewId="0">
      <selection activeCell="B7" sqref="B7"/>
    </sheetView>
  </sheetViews>
  <sheetFormatPr defaultColWidth="8.85546875" defaultRowHeight="20.25"/>
  <cols>
    <col min="2" max="2" width="10.7109375" style="15" bestFit="1" customWidth="1"/>
    <col min="3" max="3" width="35" bestFit="1" customWidth="1"/>
  </cols>
  <sheetData>
    <row r="1" spans="1:5">
      <c r="A1" s="35" t="s">
        <v>444</v>
      </c>
      <c r="B1" s="15" t="s">
        <v>280</v>
      </c>
      <c r="C1" t="s">
        <v>279</v>
      </c>
      <c r="E1">
        <f>'INSTRUÇÃO DE DESEMBARACO'!P1</f>
        <v>6</v>
      </c>
    </row>
    <row r="2" spans="1:5">
      <c r="A2">
        <v>1</v>
      </c>
      <c r="B2" s="33" t="s">
        <v>445</v>
      </c>
      <c r="C2" t="s">
        <v>446</v>
      </c>
      <c r="E2" t="e">
        <f>VLOOKUP(E1,A2:B15,2,FALSE)</f>
        <v>#N/A</v>
      </c>
    </row>
    <row r="3" spans="1:5">
      <c r="A3">
        <v>2</v>
      </c>
      <c r="B3" s="33" t="s">
        <v>447</v>
      </c>
      <c r="C3" t="s">
        <v>448</v>
      </c>
    </row>
    <row r="4" spans="1:5">
      <c r="A4">
        <v>3</v>
      </c>
      <c r="B4" s="33" t="s">
        <v>449</v>
      </c>
      <c r="C4" t="s">
        <v>450</v>
      </c>
    </row>
    <row r="5" spans="1:5">
      <c r="A5">
        <v>4</v>
      </c>
      <c r="B5" s="33" t="s">
        <v>451</v>
      </c>
      <c r="C5" t="s">
        <v>452</v>
      </c>
    </row>
    <row r="7" spans="1:5">
      <c r="B7" s="33"/>
    </row>
    <row r="8" spans="1:5">
      <c r="B8" s="3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d45b45-4a25-47f4-8827-e3393da5629d" xsi:nil="true"/>
    <lcf76f155ced4ddcb4097134ff3c332f xmlns="d5b48d21-c8ee-4364-9006-cf9ceff37c1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7B9A34DA7374D95FD4D3FCB03D38C" ma:contentTypeVersion="18" ma:contentTypeDescription="Create a new document." ma:contentTypeScope="" ma:versionID="d456ca8fcde8be44e382447f9b5474f2">
  <xsd:schema xmlns:xsd="http://www.w3.org/2001/XMLSchema" xmlns:xs="http://www.w3.org/2001/XMLSchema" xmlns:p="http://schemas.microsoft.com/office/2006/metadata/properties" xmlns:ns1="http://schemas.microsoft.com/sharepoint/v3" xmlns:ns2="d5b48d21-c8ee-4364-9006-cf9ceff37c1b" xmlns:ns3="fcd45b45-4a25-47f4-8827-e3393da5629d" targetNamespace="http://schemas.microsoft.com/office/2006/metadata/properties" ma:root="true" ma:fieldsID="d88179214d81d4e29ae1e6bc5615e4b9" ns1:_="" ns2:_="" ns3:_="">
    <xsd:import namespace="http://schemas.microsoft.com/sharepoint/v3"/>
    <xsd:import namespace="d5b48d21-c8ee-4364-9006-cf9ceff37c1b"/>
    <xsd:import namespace="fcd45b45-4a25-47f4-8827-e3393da562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48d21-c8ee-4364-9006-cf9ceff37c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2ce4d85-92b3-4db5-bc8f-b60fb9116d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45b45-4a25-47f4-8827-e3393da562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7024d43-e1cd-474d-b581-359142cbbf12}" ma:internalName="TaxCatchAll" ma:showField="CatchAllData" ma:web="fcd45b45-4a25-47f4-8827-e3393da562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4BAF58-056E-4484-99E7-29D292E829EF}">
  <ds:schemaRefs>
    <ds:schemaRef ds:uri="http://schemas.microsoft.com/office/2006/metadata/properties"/>
    <ds:schemaRef ds:uri="http://schemas.microsoft.com/office/infopath/2007/PartnerControls"/>
    <ds:schemaRef ds:uri="fcd45b45-4a25-47f4-8827-e3393da5629d"/>
    <ds:schemaRef ds:uri="d5b48d21-c8ee-4364-9006-cf9ceff37c1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31E7C7F-7BDE-4808-883D-8BE9807A62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71355B-AA8E-4A0F-BE8A-820226EACC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INSTRUÇÃO DE DESEMBARACO</vt:lpstr>
      <vt:lpstr>Sheet1</vt:lpstr>
      <vt:lpstr>II</vt:lpstr>
      <vt:lpstr>PisConfins</vt:lpstr>
      <vt:lpstr>MOEDA</vt:lpstr>
      <vt:lpstr>Incoterms</vt:lpstr>
      <vt:lpstr>incoterms2010</vt:lpstr>
      <vt:lpstr>'INSTRUÇÃO DE DESEMBARACO'!Print_Area</vt:lpstr>
      <vt:lpstr>tabela</vt:lpstr>
      <vt:lpstr>TABELAPISCOFINS</vt:lpstr>
    </vt:vector>
  </TitlesOfParts>
  <Manager/>
  <Company>Maxauto Industria de Peças Automotivas Ltda.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Garanhani</dc:creator>
  <cp:keywords/>
  <dc:description/>
  <cp:lastModifiedBy>Andressa Bernardo</cp:lastModifiedBy>
  <cp:revision/>
  <cp:lastPrinted>2024-07-26T12:59:46Z</cp:lastPrinted>
  <dcterms:created xsi:type="dcterms:W3CDTF">2008-02-07T10:54:13Z</dcterms:created>
  <dcterms:modified xsi:type="dcterms:W3CDTF">2024-09-27T19:34:48Z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0x0101000BA7B9A34DA7374D95FD4D3FCB03D38C</vt:lpwstr>
  </property>
  <property fmtid="{D5CDD505-2E9C-101B-9397-08002B2CF9AE}" pid="3" name="MediaServiceImageTags">
    <vt:lpwstr/>
  </property>
</Properties>
</file>